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Research and Business Analytics Divison\projects\Stat Digest\Sections\Education\"/>
    </mc:Choice>
  </mc:AlternateContent>
  <bookViews>
    <workbookView xWindow="0" yWindow="0" windowWidth="12396" windowHeight="8568"/>
  </bookViews>
  <sheets>
    <sheet name="degrees conferred" sheetId="2" r:id="rId1"/>
    <sheet name="degree type" sheetId="3" r:id="rId2"/>
  </sheets>
  <definedNames>
    <definedName name="_xlnm.Print_Area" localSheetId="0">'degrees conferred'!$A$1:$L$107</definedName>
    <definedName name="_xlnm.Print_Titles" localSheetId="0">'degrees conferred'!$1:$7</definedName>
  </definedNames>
  <calcPr calcId="162913"/>
</workbook>
</file>

<file path=xl/calcChain.xml><?xml version="1.0" encoding="utf-8"?>
<calcChain xmlns="http://schemas.openxmlformats.org/spreadsheetml/2006/main">
  <c r="L71" i="2" l="1"/>
  <c r="K71" i="2" l="1"/>
  <c r="K22" i="2"/>
  <c r="C71" i="2" l="1"/>
  <c r="D71" i="2"/>
  <c r="E71" i="2"/>
  <c r="F71" i="2"/>
  <c r="G71" i="2"/>
  <c r="H71" i="2"/>
  <c r="I71" i="2"/>
  <c r="J71" i="2"/>
  <c r="C22" i="2"/>
  <c r="D22" i="2"/>
  <c r="E22" i="2"/>
  <c r="F22" i="2"/>
  <c r="G22" i="2"/>
  <c r="H22" i="2"/>
  <c r="I22" i="2"/>
  <c r="J22" i="2"/>
  <c r="M9" i="3" l="1"/>
  <c r="L9" i="3" l="1"/>
  <c r="C9" i="3" l="1"/>
  <c r="D9" i="3"/>
  <c r="E9" i="3"/>
  <c r="F9" i="3"/>
  <c r="G9" i="3"/>
  <c r="H9" i="3"/>
  <c r="I9" i="3"/>
  <c r="J9" i="3"/>
  <c r="K9" i="3"/>
  <c r="B9" i="3"/>
</calcChain>
</file>

<file path=xl/sharedStrings.xml><?xml version="1.0" encoding="utf-8"?>
<sst xmlns="http://schemas.openxmlformats.org/spreadsheetml/2006/main" count="46" uniqueCount="28">
  <si>
    <t>Education</t>
  </si>
  <si>
    <t>Florida State University</t>
  </si>
  <si>
    <t>Florida A&amp;M University</t>
  </si>
  <si>
    <t>Flagler College-Tallahassee</t>
  </si>
  <si>
    <t>Bachelor's</t>
  </si>
  <si>
    <t>Associate's</t>
  </si>
  <si>
    <t>Master's</t>
  </si>
  <si>
    <t>Doctoral*</t>
  </si>
  <si>
    <t>School</t>
  </si>
  <si>
    <t>Degree Type</t>
  </si>
  <si>
    <t>Degrees Conferred</t>
  </si>
  <si>
    <t>Year Total</t>
  </si>
  <si>
    <t>* Includes research/scholarship and professional practice degrees.</t>
  </si>
  <si>
    <t>Source: National Center for Education Statistics, Integrated Postsecondary Education Data System</t>
  </si>
  <si>
    <t>Higher Education Institutions:</t>
  </si>
  <si>
    <t>Doctoral</t>
  </si>
  <si>
    <t>Below Baccalaureate Level</t>
  </si>
  <si>
    <t>Aveda Institute-Tallahassee</t>
  </si>
  <si>
    <t>Baccalaureate Level and Above</t>
  </si>
  <si>
    <t>North Florida Cosmetology Institute</t>
  </si>
  <si>
    <t>Below Bacc.</t>
  </si>
  <si>
    <t>N/A</t>
  </si>
  <si>
    <t>Note: Separate data for Flagler College-Tallahassee discontinued after 2020.</t>
  </si>
  <si>
    <t>World Class Academy of Beauty Careers</t>
  </si>
  <si>
    <t>Gadsden Technical College</t>
  </si>
  <si>
    <t>Tallahassee State College</t>
  </si>
  <si>
    <t>Lively Technical College</t>
  </si>
  <si>
    <t>Trend: Between 2015 and 2024, on average nearly 18,700 postsecondary degress were conferred annually by higher education institutions (17,000 baccalaureate level and higher, 1,600 below baccalaureate level), including an average of around 1,100 doctoral degrees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</si>
</sst>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9"/>
      <name val="Verdana"/>
      <family val="2"/>
    </font>
    <font>
      <sz val="10"/>
      <name val="Arial"/>
      <family val="2"/>
    </font>
    <font>
      <b/>
      <sz val="16"/>
      <name val="Arial"/>
      <family val="2"/>
    </font>
    <font>
      <b/>
      <sz val="12"/>
      <name val="Arial"/>
      <family val="2"/>
    </font>
    <font>
      <b/>
      <sz val="10"/>
      <name val="Arial"/>
      <family val="2"/>
    </font>
    <font>
      <sz val="9"/>
      <name val="Verdana"/>
      <family val="2"/>
    </font>
    <font>
      <b/>
      <sz val="9"/>
      <name val="Verdana"/>
      <family val="2"/>
    </font>
    <font>
      <sz val="8"/>
      <name val="Verdana"/>
      <family val="2"/>
    </font>
    <font>
      <sz val="9"/>
      <name val="Calibri"/>
      <family val="2"/>
    </font>
    <font>
      <b/>
      <i/>
      <sz val="14"/>
      <name val="Arial"/>
      <family val="2"/>
    </font>
    <font>
      <i/>
      <sz val="9"/>
      <name val="Verdana"/>
      <family val="2"/>
    </font>
    <font>
      <b/>
      <sz val="8"/>
      <name val="Verdana"/>
      <family val="2"/>
    </font>
    <font>
      <sz val="9"/>
      <color theme="0" tint="-0.499984740745262"/>
      <name val="Verdana"/>
      <family val="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1" fillId="0" borderId="0"/>
  </cellStyleXfs>
  <cellXfs count="85">
    <xf numFmtId="0" fontId="0" fillId="0" borderId="0" xfId="0"/>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0" fillId="0" borderId="0" xfId="0" applyBorder="1"/>
    <xf numFmtId="0" fontId="0" fillId="0" borderId="0" xfId="0" applyBorder="1" applyAlignment="1">
      <alignment horizontal="center"/>
    </xf>
    <xf numFmtId="0" fontId="6" fillId="0" borderId="0" xfId="0" applyFont="1" applyBorder="1" applyAlignment="1">
      <alignment horizontal="center" vertical="center" wrapText="1"/>
    </xf>
    <xf numFmtId="3" fontId="5" fillId="0" borderId="0" xfId="0" applyNumberFormat="1" applyFont="1" applyBorder="1" applyAlignment="1">
      <alignment horizontal="center"/>
    </xf>
    <xf numFmtId="0" fontId="6" fillId="0" borderId="1" xfId="0" applyFont="1" applyBorder="1" applyAlignment="1">
      <alignment horizontal="center" vertical="center"/>
    </xf>
    <xf numFmtId="0" fontId="6" fillId="0" borderId="1" xfId="0" applyFont="1" applyFill="1" applyBorder="1" applyAlignment="1">
      <alignment horizontal="center"/>
    </xf>
    <xf numFmtId="3" fontId="5" fillId="0" borderId="0" xfId="0" applyNumberFormat="1" applyFont="1" applyBorder="1" applyAlignment="1"/>
    <xf numFmtId="0" fontId="0" fillId="0" borderId="0" xfId="0" applyAlignment="1">
      <alignment vertical="top"/>
    </xf>
    <xf numFmtId="0" fontId="0" fillId="0" borderId="0" xfId="0" applyAlignment="1"/>
    <xf numFmtId="164" fontId="9" fillId="0" borderId="0" xfId="1" applyNumberFormat="1" applyFont="1" applyFill="1" applyBorder="1" applyAlignment="1">
      <alignment horizontal="left" vertical="center"/>
    </xf>
    <xf numFmtId="164" fontId="3" fillId="0" borderId="0" xfId="1" applyNumberFormat="1" applyFont="1" applyFill="1" applyBorder="1" applyAlignment="1">
      <alignment horizontal="left" vertical="center"/>
    </xf>
    <xf numFmtId="0" fontId="3" fillId="0" borderId="0" xfId="0" applyFont="1" applyAlignment="1">
      <alignment vertical="center"/>
    </xf>
    <xf numFmtId="0" fontId="10" fillId="0" borderId="0" xfId="0" applyFont="1" applyAlignment="1">
      <alignment vertical="top"/>
    </xf>
    <xf numFmtId="3" fontId="8" fillId="0" borderId="0" xfId="0" applyNumberFormat="1" applyFont="1" applyBorder="1" applyAlignment="1">
      <alignment horizontal="center"/>
    </xf>
    <xf numFmtId="0" fontId="7" fillId="0" borderId="0" xfId="0" applyFont="1" applyFill="1" applyBorder="1" applyAlignment="1">
      <alignment horizontal="left" vertical="top" wrapText="1"/>
    </xf>
    <xf numFmtId="3" fontId="11" fillId="0" borderId="6" xfId="0" applyNumberFormat="1" applyFont="1" applyBorder="1" applyAlignment="1"/>
    <xf numFmtId="3" fontId="11" fillId="0" borderId="0" xfId="0" applyNumberFormat="1" applyFont="1" applyAlignment="1">
      <alignment horizontal="center"/>
    </xf>
    <xf numFmtId="0" fontId="11" fillId="0" borderId="5" xfId="0" applyFont="1" applyBorder="1" applyAlignment="1">
      <alignment horizontal="left" vertical="center" wrapText="1"/>
    </xf>
    <xf numFmtId="0" fontId="11" fillId="0" borderId="6" xfId="0" applyFont="1" applyFill="1" applyBorder="1" applyAlignment="1">
      <alignment horizontal="left" vertical="center" wrapText="1"/>
    </xf>
    <xf numFmtId="0" fontId="0" fillId="0" borderId="5" xfId="0" applyFont="1" applyBorder="1" applyAlignment="1">
      <alignment horizontal="center" vertical="center"/>
    </xf>
    <xf numFmtId="3" fontId="0" fillId="0" borderId="0" xfId="0" applyNumberFormat="1" applyFont="1" applyBorder="1" applyAlignment="1">
      <alignment vertical="center"/>
    </xf>
    <xf numFmtId="3" fontId="0" fillId="0" borderId="11" xfId="0" applyNumberFormat="1" applyFont="1" applyFill="1" applyBorder="1" applyAlignment="1">
      <alignment horizontal="right" vertical="center"/>
    </xf>
    <xf numFmtId="3" fontId="0" fillId="0" borderId="12" xfId="0" applyNumberFormat="1" applyFont="1" applyFill="1" applyBorder="1" applyAlignment="1">
      <alignment horizontal="right" vertical="center"/>
    </xf>
    <xf numFmtId="0" fontId="0" fillId="0" borderId="3" xfId="0" applyFont="1" applyBorder="1" applyAlignment="1">
      <alignment horizontal="center" vertical="center"/>
    </xf>
    <xf numFmtId="3" fontId="0" fillId="0" borderId="6" xfId="0" applyNumberFormat="1" applyFont="1" applyBorder="1" applyAlignment="1"/>
    <xf numFmtId="3" fontId="0" fillId="0" borderId="6" xfId="0" applyNumberFormat="1" applyFont="1" applyFill="1" applyBorder="1" applyAlignment="1">
      <alignment horizontal="right"/>
    </xf>
    <xf numFmtId="0" fontId="0" fillId="0" borderId="4" xfId="0" applyFont="1" applyBorder="1" applyAlignment="1">
      <alignment horizontal="center" vertical="center"/>
    </xf>
    <xf numFmtId="3" fontId="0" fillId="0" borderId="0" xfId="0" applyNumberFormat="1" applyFont="1" applyBorder="1" applyAlignment="1"/>
    <xf numFmtId="3" fontId="0" fillId="0" borderId="0" xfId="0" applyNumberFormat="1" applyFont="1" applyFill="1" applyBorder="1" applyAlignment="1">
      <alignment horizontal="right"/>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3" fontId="0" fillId="0" borderId="11" xfId="0" applyNumberFormat="1" applyFont="1" applyFill="1" applyBorder="1" applyAlignment="1">
      <alignment horizontal="right"/>
    </xf>
    <xf numFmtId="3" fontId="0" fillId="0" borderId="6" xfId="0" applyNumberFormat="1" applyFont="1" applyFill="1" applyBorder="1" applyAlignment="1"/>
    <xf numFmtId="3" fontId="0" fillId="0" borderId="0" xfId="0" applyNumberFormat="1" applyFont="1" applyFill="1" applyBorder="1" applyAlignment="1"/>
    <xf numFmtId="0" fontId="0" fillId="0" borderId="4" xfId="0" applyFont="1" applyFill="1" applyBorder="1" applyAlignment="1">
      <alignment horizontal="center" vertical="center"/>
    </xf>
    <xf numFmtId="0" fontId="11" fillId="0" borderId="0" xfId="0" applyFont="1"/>
    <xf numFmtId="3" fontId="11" fillId="0" borderId="0" xfId="0" applyNumberFormat="1" applyFont="1" applyBorder="1" applyAlignment="1"/>
    <xf numFmtId="3" fontId="11" fillId="0" borderId="0" xfId="0" applyNumberFormat="1" applyFont="1" applyBorder="1"/>
    <xf numFmtId="0" fontId="11" fillId="0" borderId="3" xfId="0" applyFont="1" applyBorder="1" applyAlignment="1">
      <alignment vertical="center"/>
    </xf>
    <xf numFmtId="0" fontId="11" fillId="0" borderId="4" xfId="0" applyFont="1" applyBorder="1" applyAlignment="1">
      <alignment horizontal="left" vertical="center" wrapText="1"/>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0" fillId="0" borderId="11" xfId="0" applyFont="1" applyBorder="1" applyAlignment="1">
      <alignment horizontal="center" vertical="center"/>
    </xf>
    <xf numFmtId="3" fontId="0" fillId="0" borderId="0" xfId="0" applyNumberFormat="1" applyAlignment="1">
      <alignment horizontal="center"/>
    </xf>
    <xf numFmtId="0" fontId="11" fillId="0" borderId="5" xfId="0" applyFont="1" applyBorder="1"/>
    <xf numFmtId="3" fontId="0" fillId="0" borderId="11" xfId="0" applyNumberFormat="1" applyFont="1" applyBorder="1" applyAlignment="1"/>
    <xf numFmtId="0" fontId="11" fillId="0" borderId="0" xfId="0" applyFont="1" applyFill="1" applyBorder="1" applyAlignment="1">
      <alignment horizontal="left" vertical="center" wrapText="1"/>
    </xf>
    <xf numFmtId="3" fontId="0" fillId="0" borderId="9" xfId="0" applyNumberFormat="1" applyFont="1" applyFill="1" applyBorder="1" applyAlignment="1">
      <alignment horizontal="right"/>
    </xf>
    <xf numFmtId="3" fontId="0" fillId="0" borderId="10" xfId="0" applyNumberFormat="1" applyFont="1" applyFill="1" applyBorder="1" applyAlignment="1">
      <alignment horizontal="right"/>
    </xf>
    <xf numFmtId="3" fontId="0" fillId="0" borderId="8" xfId="0" applyNumberFormat="1" applyFont="1" applyFill="1" applyBorder="1" applyAlignment="1">
      <alignment horizontal="right"/>
    </xf>
    <xf numFmtId="0" fontId="11" fillId="0" borderId="4" xfId="0" applyFont="1" applyBorder="1" applyAlignment="1">
      <alignment horizontal="left" vertical="center"/>
    </xf>
    <xf numFmtId="3" fontId="5" fillId="0" borderId="12" xfId="0" applyNumberFormat="1" applyFont="1" applyFill="1" applyBorder="1" applyAlignment="1">
      <alignment horizontal="right" vertical="center"/>
    </xf>
    <xf numFmtId="3" fontId="5" fillId="0" borderId="6" xfId="0" applyNumberFormat="1" applyFont="1" applyFill="1" applyBorder="1" applyAlignment="1">
      <alignment horizontal="right"/>
    </xf>
    <xf numFmtId="3" fontId="5" fillId="0" borderId="0" xfId="0" applyNumberFormat="1" applyFont="1" applyFill="1" applyBorder="1" applyAlignment="1">
      <alignment horizontal="right"/>
    </xf>
    <xf numFmtId="3" fontId="5" fillId="0" borderId="11" xfId="0" applyNumberFormat="1" applyFont="1" applyFill="1" applyBorder="1" applyAlignment="1">
      <alignment horizontal="right"/>
    </xf>
    <xf numFmtId="0" fontId="12" fillId="0" borderId="0" xfId="0" applyFont="1"/>
    <xf numFmtId="0" fontId="11" fillId="0" borderId="4" xfId="0" applyFont="1" applyBorder="1" applyAlignment="1">
      <alignment vertical="center"/>
    </xf>
    <xf numFmtId="0" fontId="6" fillId="0" borderId="2" xfId="0" applyFont="1" applyFill="1" applyBorder="1" applyAlignment="1">
      <alignment horizontal="center"/>
    </xf>
    <xf numFmtId="3" fontId="0" fillId="0" borderId="6" xfId="0" applyNumberFormat="1" applyFont="1" applyBorder="1" applyAlignment="1">
      <alignment vertical="center"/>
    </xf>
    <xf numFmtId="3" fontId="0" fillId="0" borderId="6" xfId="0" applyNumberFormat="1" applyFont="1" applyFill="1" applyBorder="1" applyAlignment="1">
      <alignment horizontal="right" vertical="center"/>
    </xf>
    <xf numFmtId="3" fontId="5" fillId="0" borderId="6" xfId="0" applyNumberFormat="1" applyFont="1" applyFill="1" applyBorder="1" applyAlignment="1">
      <alignment horizontal="right" vertical="center"/>
    </xf>
    <xf numFmtId="3" fontId="0" fillId="0" borderId="11" xfId="0" applyNumberFormat="1" applyFont="1" applyBorder="1" applyAlignment="1">
      <alignment vertical="center"/>
    </xf>
    <xf numFmtId="3" fontId="5" fillId="0" borderId="11" xfId="0" applyNumberFormat="1" applyFont="1" applyFill="1" applyBorder="1" applyAlignment="1">
      <alignment horizontal="right" vertical="center"/>
    </xf>
    <xf numFmtId="3" fontId="0" fillId="0" borderId="6" xfId="0" applyNumberFormat="1" applyFont="1" applyBorder="1" applyAlignment="1">
      <alignment horizontal="right" vertical="center"/>
    </xf>
    <xf numFmtId="3" fontId="0" fillId="0" borderId="7" xfId="0" applyNumberFormat="1" applyFont="1" applyFill="1" applyBorder="1" applyAlignment="1">
      <alignment horizontal="right" vertical="center"/>
    </xf>
    <xf numFmtId="3" fontId="5" fillId="0" borderId="9" xfId="0" applyNumberFormat="1" applyFont="1" applyFill="1" applyBorder="1" applyAlignment="1">
      <alignment horizontal="right"/>
    </xf>
    <xf numFmtId="3" fontId="5" fillId="0" borderId="10" xfId="0" applyNumberFormat="1" applyFont="1" applyFill="1" applyBorder="1" applyAlignment="1">
      <alignment horizontal="right"/>
    </xf>
    <xf numFmtId="3" fontId="5" fillId="0" borderId="8" xfId="0" applyNumberFormat="1" applyFont="1" applyFill="1" applyBorder="1" applyAlignment="1">
      <alignment horizontal="right"/>
    </xf>
    <xf numFmtId="3" fontId="5" fillId="0" borderId="9" xfId="0" applyNumberFormat="1" applyFont="1" applyFill="1" applyBorder="1" applyAlignment="1">
      <alignment horizontal="right" vertical="center"/>
    </xf>
    <xf numFmtId="3" fontId="5" fillId="0" borderId="8" xfId="0" applyNumberFormat="1" applyFont="1" applyFill="1" applyBorder="1" applyAlignment="1">
      <alignment horizontal="right"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7" fillId="0" borderId="0" xfId="0" applyFont="1" applyFill="1" applyBorder="1" applyAlignment="1">
      <alignment horizontal="left" vertical="top" wrapText="1"/>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cellXfs>
  <cellStyles count="3">
    <cellStyle name="Normal" xfId="0" builtinId="0" customBuiltin="1"/>
    <cellStyle name="Normal 2" xfId="2"/>
    <cellStyle name="Percent" xfId="1" builtinId="5"/>
  </cellStyles>
  <dxfs count="0"/>
  <tableStyles count="0" defaultTableStyle="TableStyleMedium9" defaultPivotStyle="PivotStyleLight16"/>
  <colors>
    <mruColors>
      <color rgb="FF728F80"/>
      <color rgb="FF3F505A"/>
      <color rgb="FF474849"/>
      <color rgb="FFFCBD41"/>
      <color rgb="FF1FAAAC"/>
      <color rgb="FF2A41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Tw Cen MT" panose="020B0602020104020603" pitchFamily="34" charset="0"/>
                <a:ea typeface="+mn-ea"/>
                <a:cs typeface="+mn-cs"/>
              </a:defRPr>
            </a:pPr>
            <a:r>
              <a:rPr lang="en-US" sz="1100" baseline="0">
                <a:solidFill>
                  <a:sysClr val="windowText" lastClr="000000"/>
                </a:solidFill>
              </a:rPr>
              <a:t>Total Degrees Awarded by Type, Baccalaureate Level and Above, 2015-2024</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Tw Cen MT" panose="020B0602020104020603" pitchFamily="34" charset="0"/>
              <a:ea typeface="+mn-ea"/>
              <a:cs typeface="+mn-cs"/>
            </a:defRPr>
          </a:pPr>
          <a:endParaRPr lang="en-US"/>
        </a:p>
      </c:txPr>
    </c:title>
    <c:autoTitleDeleted val="0"/>
    <c:plotArea>
      <c:layout>
        <c:manualLayout>
          <c:layoutTarget val="inner"/>
          <c:xMode val="edge"/>
          <c:yMode val="edge"/>
          <c:x val="7.5418938017363213E-2"/>
          <c:y val="0.1061336717428088"/>
          <c:w val="0.91571854468511349"/>
          <c:h val="0.73228313148673674"/>
        </c:manualLayout>
      </c:layout>
      <c:barChart>
        <c:barDir val="col"/>
        <c:grouping val="stacked"/>
        <c:varyColors val="0"/>
        <c:ser>
          <c:idx val="2"/>
          <c:order val="0"/>
          <c:tx>
            <c:strRef>
              <c:f>'degree type'!$A$2</c:f>
              <c:strCache>
                <c:ptCount val="1"/>
                <c:pt idx="0">
                  <c:v>Associate's</c:v>
                </c:pt>
              </c:strCache>
            </c:strRef>
          </c:tx>
          <c:spPr>
            <a:solidFill>
              <a:srgbClr val="2A416C"/>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ln>
                      <a:noFill/>
                    </a:ln>
                    <a:solidFill>
                      <a:schemeClr val="bg1"/>
                    </a:solidFill>
                    <a:latin typeface="Tw Cen MT" panose="020B0602020104020603"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'degree type'!$G$1:$P$1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'degree type'!$G$2:$P$2</c:f>
              <c:numCache>
                <c:formatCode>General</c:formatCode>
                <c:ptCount val="10"/>
                <c:pt idx="0">
                  <c:v>2897</c:v>
                </c:pt>
                <c:pt idx="1">
                  <c:v>2789</c:v>
                </c:pt>
                <c:pt idx="2">
                  <c:v>2815</c:v>
                </c:pt>
                <c:pt idx="3">
                  <c:v>2907</c:v>
                </c:pt>
                <c:pt idx="4">
                  <c:v>2714</c:v>
                </c:pt>
                <c:pt idx="5">
                  <c:v>3036</c:v>
                </c:pt>
                <c:pt idx="6">
                  <c:v>2668</c:v>
                </c:pt>
                <c:pt idx="7">
                  <c:v>2744</c:v>
                </c:pt>
                <c:pt idx="8">
                  <c:v>2605</c:v>
                </c:pt>
                <c:pt idx="9">
                  <c:v>2777</c:v>
                </c:pt>
              </c:numCache>
            </c:numRef>
          </c:val>
          <c:extLst>
            <c:ext xmlns:c16="http://schemas.microsoft.com/office/drawing/2014/chart" uri="{C3380CC4-5D6E-409C-BE32-E72D297353CC}">
              <c16:uniqueId val="{00000000-054A-44F6-8405-927DE69E4018}"/>
            </c:ext>
          </c:extLst>
        </c:ser>
        <c:ser>
          <c:idx val="3"/>
          <c:order val="1"/>
          <c:tx>
            <c:strRef>
              <c:f>'degree type'!$A$3</c:f>
              <c:strCache>
                <c:ptCount val="1"/>
                <c:pt idx="0">
                  <c:v>Bachelor's</c:v>
                </c:pt>
              </c:strCache>
            </c:strRef>
          </c:tx>
          <c:spPr>
            <a:solidFill>
              <a:srgbClr val="1FAAAC"/>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w Cen MT" panose="020B0602020104020603"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'degree type'!$G$1:$P$1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'degree type'!$G$3:$P$3</c:f>
              <c:numCache>
                <c:formatCode>General</c:formatCode>
                <c:ptCount val="10"/>
                <c:pt idx="0">
                  <c:v>10117</c:v>
                </c:pt>
                <c:pt idx="1">
                  <c:v>10442</c:v>
                </c:pt>
                <c:pt idx="2">
                  <c:v>10300</c:v>
                </c:pt>
                <c:pt idx="3">
                  <c:v>10222</c:v>
                </c:pt>
                <c:pt idx="4">
                  <c:v>10247</c:v>
                </c:pt>
                <c:pt idx="5">
                  <c:v>10531</c:v>
                </c:pt>
                <c:pt idx="6">
                  <c:v>10315</c:v>
                </c:pt>
                <c:pt idx="7">
                  <c:v>10321</c:v>
                </c:pt>
                <c:pt idx="8">
                  <c:v>10638</c:v>
                </c:pt>
                <c:pt idx="9">
                  <c:v>10695</c:v>
                </c:pt>
              </c:numCache>
            </c:numRef>
          </c:val>
          <c:extLst>
            <c:ext xmlns:c16="http://schemas.microsoft.com/office/drawing/2014/chart" uri="{C3380CC4-5D6E-409C-BE32-E72D297353CC}">
              <c16:uniqueId val="{00000001-054A-44F6-8405-927DE69E4018}"/>
            </c:ext>
          </c:extLst>
        </c:ser>
        <c:ser>
          <c:idx val="4"/>
          <c:order val="2"/>
          <c:tx>
            <c:strRef>
              <c:f>'degree type'!$A$4</c:f>
              <c:strCache>
                <c:ptCount val="1"/>
                <c:pt idx="0">
                  <c:v>Master's</c:v>
                </c:pt>
              </c:strCache>
            </c:strRef>
          </c:tx>
          <c:spPr>
            <a:solidFill>
              <a:srgbClr val="47484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Tw Cen MT" panose="020B0602020104020603"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'degree type'!$G$1:$P$1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'degree type'!$G$4:$P$4</c:f>
              <c:numCache>
                <c:formatCode>General</c:formatCode>
                <c:ptCount val="10"/>
                <c:pt idx="0">
                  <c:v>2384</c:v>
                </c:pt>
                <c:pt idx="1">
                  <c:v>2335</c:v>
                </c:pt>
                <c:pt idx="2">
                  <c:v>2328</c:v>
                </c:pt>
                <c:pt idx="3">
                  <c:v>2420</c:v>
                </c:pt>
                <c:pt idx="4">
                  <c:v>2273</c:v>
                </c:pt>
                <c:pt idx="5">
                  <c:v>2610</c:v>
                </c:pt>
                <c:pt idx="6">
                  <c:v>2710</c:v>
                </c:pt>
                <c:pt idx="7">
                  <c:v>3414</c:v>
                </c:pt>
                <c:pt idx="8">
                  <c:v>3770</c:v>
                </c:pt>
                <c:pt idx="9">
                  <c:v>3663</c:v>
                </c:pt>
              </c:numCache>
            </c:numRef>
          </c:val>
          <c:extLst>
            <c:ext xmlns:c16="http://schemas.microsoft.com/office/drawing/2014/chart" uri="{C3380CC4-5D6E-409C-BE32-E72D297353CC}">
              <c16:uniqueId val="{00000002-054A-44F6-8405-927DE69E4018}"/>
            </c:ext>
          </c:extLst>
        </c:ser>
        <c:ser>
          <c:idx val="0"/>
          <c:order val="3"/>
          <c:tx>
            <c:strRef>
              <c:f>'degree type'!$A$5</c:f>
              <c:strCache>
                <c:ptCount val="1"/>
                <c:pt idx="0">
                  <c:v>Doctoral</c:v>
                </c:pt>
              </c:strCache>
            </c:strRef>
          </c:tx>
          <c:spPr>
            <a:solidFill>
              <a:srgbClr val="FCBD4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w Cen MT" panose="020B0602020104020603"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'degree type'!$G$1:$P$1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'degree type'!$G$5:$P$5</c:f>
              <c:numCache>
                <c:formatCode>General</c:formatCode>
                <c:ptCount val="10"/>
                <c:pt idx="0">
                  <c:v>1170</c:v>
                </c:pt>
                <c:pt idx="1">
                  <c:v>1042</c:v>
                </c:pt>
                <c:pt idx="2">
                  <c:v>1073</c:v>
                </c:pt>
                <c:pt idx="3">
                  <c:v>1094</c:v>
                </c:pt>
                <c:pt idx="4">
                  <c:v>1049</c:v>
                </c:pt>
                <c:pt idx="5">
                  <c:v>1077</c:v>
                </c:pt>
                <c:pt idx="6">
                  <c:v>1051</c:v>
                </c:pt>
                <c:pt idx="7">
                  <c:v>1106</c:v>
                </c:pt>
                <c:pt idx="8">
                  <c:v>1080</c:v>
                </c:pt>
                <c:pt idx="9">
                  <c:v>1087</c:v>
                </c:pt>
              </c:numCache>
            </c:numRef>
          </c:val>
          <c:extLst>
            <c:ext xmlns:c16="http://schemas.microsoft.com/office/drawing/2014/chart" uri="{C3380CC4-5D6E-409C-BE32-E72D297353CC}">
              <c16:uniqueId val="{00000003-054A-44F6-8405-927DE69E4018}"/>
            </c:ext>
          </c:extLst>
        </c:ser>
        <c:dLbls>
          <c:showLegendKey val="0"/>
          <c:showVal val="0"/>
          <c:showCatName val="0"/>
          <c:showSerName val="0"/>
          <c:showPercent val="0"/>
          <c:showBubbleSize val="0"/>
        </c:dLbls>
        <c:gapWidth val="30"/>
        <c:overlap val="100"/>
        <c:axId val="198797744"/>
        <c:axId val="198798136"/>
        <c:extLst/>
      </c:barChart>
      <c:catAx>
        <c:axId val="198797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crossAx val="198798136"/>
        <c:crosses val="autoZero"/>
        <c:auto val="1"/>
        <c:lblAlgn val="ctr"/>
        <c:lblOffset val="100"/>
        <c:noMultiLvlLbl val="0"/>
      </c:catAx>
      <c:valAx>
        <c:axId val="198798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crossAx val="198797744"/>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legendEntry>
      <c:layout>
        <c:manualLayout>
          <c:xMode val="edge"/>
          <c:yMode val="edge"/>
          <c:x val="0.28182740885712987"/>
          <c:y val="0.89196638799223837"/>
          <c:w val="0.43817959118746519"/>
          <c:h val="5.38330114396077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baseline="0">
          <a:latin typeface="Tw Cen MT" panose="020B0602020104020603" pitchFamily="34" charset="0"/>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Tw Cen MT" panose="020B0602020104020603" pitchFamily="34" charset="0"/>
                <a:ea typeface="+mn-ea"/>
                <a:cs typeface="+mn-cs"/>
              </a:defRPr>
            </a:pPr>
            <a:r>
              <a:rPr lang="en-US" sz="1200" baseline="0">
                <a:solidFill>
                  <a:sysClr val="windowText" lastClr="000000"/>
                </a:solidFill>
              </a:rPr>
              <a:t>Total Degrees Awarded, Below Baccalaureate Level, 2015-2024</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Tw Cen MT" panose="020B0602020104020603" pitchFamily="34" charset="0"/>
              <a:ea typeface="+mn-ea"/>
              <a:cs typeface="+mn-cs"/>
            </a:defRPr>
          </a:pPr>
          <a:endParaRPr lang="en-US"/>
        </a:p>
      </c:txPr>
    </c:title>
    <c:autoTitleDeleted val="0"/>
    <c:plotArea>
      <c:layout>
        <c:manualLayout>
          <c:layoutTarget val="inner"/>
          <c:xMode val="edge"/>
          <c:yMode val="edge"/>
          <c:x val="7.5418938017363213E-2"/>
          <c:y val="0.1061336717428088"/>
          <c:w val="0.89648516662689881"/>
          <c:h val="0.73228313148673674"/>
        </c:manualLayout>
      </c:layout>
      <c:barChart>
        <c:barDir val="col"/>
        <c:grouping val="clustered"/>
        <c:varyColors val="0"/>
        <c:ser>
          <c:idx val="0"/>
          <c:order val="0"/>
          <c:spPr>
            <a:solidFill>
              <a:srgbClr val="728F80"/>
            </a:solidFill>
            <a:ln>
              <a:solidFill>
                <a:srgbClr val="474849"/>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Tw Cen MT" panose="020B0602020104020603"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'degrees conferred'!$C$64:$L$64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'degrees conferred'!$C$71:$L$71</c:f>
              <c:numCache>
                <c:formatCode>#,##0</c:formatCode>
                <c:ptCount val="10"/>
                <c:pt idx="0">
                  <c:v>1388</c:v>
                </c:pt>
                <c:pt idx="1">
                  <c:v>1308</c:v>
                </c:pt>
                <c:pt idx="2">
                  <c:v>1294</c:v>
                </c:pt>
                <c:pt idx="3">
                  <c:v>1214</c:v>
                </c:pt>
                <c:pt idx="4">
                  <c:v>1390</c:v>
                </c:pt>
                <c:pt idx="5">
                  <c:v>1741</c:v>
                </c:pt>
                <c:pt idx="6">
                  <c:v>1731</c:v>
                </c:pt>
                <c:pt idx="7">
                  <c:v>1909</c:v>
                </c:pt>
                <c:pt idx="8">
                  <c:v>2008</c:v>
                </c:pt>
                <c:pt idx="9">
                  <c:v>2160</c:v>
                </c:pt>
              </c:numCache>
            </c:numRef>
          </c:val>
          <c:extLst>
            <c:ext xmlns:c16="http://schemas.microsoft.com/office/drawing/2014/chart" uri="{C3380CC4-5D6E-409C-BE32-E72D297353CC}">
              <c16:uniqueId val="{00000000-42F3-425B-BA8C-AC5EFB287CCE}"/>
            </c:ext>
          </c:extLst>
        </c:ser>
        <c:dLbls>
          <c:showLegendKey val="0"/>
          <c:showVal val="0"/>
          <c:showCatName val="0"/>
          <c:showSerName val="0"/>
          <c:showPercent val="0"/>
          <c:showBubbleSize val="0"/>
        </c:dLbls>
        <c:gapWidth val="30"/>
        <c:overlap val="100"/>
        <c:axId val="198798920"/>
        <c:axId val="198799312"/>
        <c:extLst/>
      </c:barChart>
      <c:catAx>
        <c:axId val="19879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crossAx val="198799312"/>
        <c:crosses val="autoZero"/>
        <c:auto val="1"/>
        <c:lblAlgn val="ctr"/>
        <c:lblOffset val="100"/>
        <c:noMultiLvlLbl val="0"/>
      </c:catAx>
      <c:valAx>
        <c:axId val="198799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w Cen MT" panose="020B0602020104020603" pitchFamily="34" charset="0"/>
                <a:ea typeface="+mn-ea"/>
                <a:cs typeface="+mn-cs"/>
              </a:defRPr>
            </a:pPr>
            <a:endParaRPr lang="en-US"/>
          </a:p>
        </c:txPr>
        <c:crossAx val="1987989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baseline="0">
          <a:latin typeface="Tw Cen MT" panose="020B0602020104020603" pitchFamily="34"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33389</xdr:colOff>
      <xdr:row>1</xdr:row>
      <xdr:rowOff>32386</xdr:rowOff>
    </xdr:from>
    <xdr:to>
      <xdr:col>0</xdr:col>
      <xdr:colOff>1423530</xdr:colOff>
      <xdr:row>3</xdr:row>
      <xdr:rowOff>91440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89" y="177166"/>
          <a:ext cx="1390141" cy="577214"/>
        </a:xfrm>
        <a:prstGeom prst="rect">
          <a:avLst/>
        </a:prstGeom>
      </xdr:spPr>
    </xdr:pic>
    <xdr:clientData/>
  </xdr:twoCellAnchor>
  <xdr:twoCellAnchor>
    <xdr:from>
      <xdr:col>0</xdr:col>
      <xdr:colOff>45720</xdr:colOff>
      <xdr:row>27</xdr:row>
      <xdr:rowOff>76200</xdr:rowOff>
    </xdr:from>
    <xdr:to>
      <xdr:col>11</xdr:col>
      <xdr:colOff>325967</xdr:colOff>
      <xdr:row>56</xdr:row>
      <xdr:rowOff>95250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30479</xdr:colOff>
      <xdr:row>74</xdr:row>
      <xdr:rowOff>99060</xdr:rowOff>
    </xdr:from>
    <xdr:to>
      <xdr:col>11</xdr:col>
      <xdr:colOff>390524</xdr:colOff>
      <xdr:row>106</xdr:row>
      <xdr:rowOff>22860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73"/>
  <sheetViews>
    <sheetView tabSelected="1" zoomScale="110" zoomScaleNormal="110" workbookViewId="0">
      <pane ySplit="10" topLeftCell="A62" activePane="bottomLeft" state="frozen"/>
      <selection pane="bottomLeft" activeCell="N65" sqref="N65"/>
    </sheetView>
  </sheetViews>
  <sheetFormatPr defaultRowHeight="11.4" x14ac:dyDescent="0.2"/>
  <cols>
    <col min="1" max="1" width="22.59765625" customWidth="1"/>
    <col min="2" max="2" width="11.59765625" customWidth="1"/>
    <col min="3" max="5" width="6.19921875" style="1" customWidth="1"/>
    <col min="6" max="13" width="6.19921875" customWidth="1"/>
  </cols>
  <sheetData>
    <row r="2" spans="1:15" ht="20.100000000000001" customHeight="1" x14ac:dyDescent="0.2">
      <c r="B2" s="16" t="s">
        <v>0</v>
      </c>
    </row>
    <row r="3" spans="1:15" s="1" customFormat="1" ht="21" x14ac:dyDescent="0.4">
      <c r="A3" s="5"/>
      <c r="B3" s="17" t="s">
        <v>14</v>
      </c>
      <c r="E3" s="5"/>
      <c r="F3" s="5"/>
      <c r="H3" s="2"/>
    </row>
    <row r="4" spans="1:15" ht="18" customHeight="1" x14ac:dyDescent="0.4">
      <c r="A4" s="5"/>
      <c r="B4" s="18" t="s">
        <v>10</v>
      </c>
      <c r="E4" s="6"/>
      <c r="F4" s="6"/>
      <c r="G4" s="1"/>
      <c r="H4" s="3"/>
      <c r="I4" s="1"/>
    </row>
    <row r="7" spans="1:15" ht="33" customHeight="1" x14ac:dyDescent="0.2">
      <c r="A7" s="82" t="s">
        <v>27</v>
      </c>
      <c r="B7" s="82"/>
      <c r="C7" s="82"/>
      <c r="D7" s="82"/>
      <c r="E7" s="82"/>
      <c r="F7" s="82"/>
      <c r="G7" s="82"/>
      <c r="H7" s="82"/>
      <c r="I7" s="82"/>
      <c r="J7" s="82"/>
      <c r="K7" s="82"/>
      <c r="L7" s="82"/>
    </row>
    <row r="8" spans="1:15" ht="8.4" customHeight="1" x14ac:dyDescent="0.2">
      <c r="A8" s="21"/>
      <c r="B8" s="21"/>
      <c r="C8" s="21"/>
      <c r="D8" s="21"/>
      <c r="E8" s="21"/>
      <c r="F8" s="21"/>
      <c r="G8" s="21"/>
      <c r="H8" s="21"/>
      <c r="I8" s="21"/>
    </row>
    <row r="9" spans="1:15" x14ac:dyDescent="0.2">
      <c r="A9" s="42" t="s">
        <v>18</v>
      </c>
      <c r="C9" s="8"/>
      <c r="D9" s="8"/>
      <c r="E9" s="9"/>
      <c r="F9" s="9"/>
      <c r="G9" s="9"/>
      <c r="H9" s="7"/>
      <c r="I9" s="9"/>
      <c r="J9" s="9"/>
      <c r="K9" s="9"/>
      <c r="L9" s="7"/>
      <c r="M9" s="7"/>
    </row>
    <row r="10" spans="1:15" x14ac:dyDescent="0.2">
      <c r="A10" s="11" t="s">
        <v>8</v>
      </c>
      <c r="B10" s="11" t="s">
        <v>9</v>
      </c>
      <c r="C10" s="12">
        <v>2015</v>
      </c>
      <c r="D10" s="12">
        <v>2016</v>
      </c>
      <c r="E10" s="12">
        <v>2017</v>
      </c>
      <c r="F10" s="12">
        <v>2018</v>
      </c>
      <c r="G10" s="12">
        <v>2019</v>
      </c>
      <c r="H10" s="12">
        <v>2020</v>
      </c>
      <c r="I10" s="66">
        <v>2021</v>
      </c>
      <c r="J10" s="12">
        <v>2022</v>
      </c>
      <c r="K10" s="66">
        <v>2023</v>
      </c>
      <c r="L10" s="12">
        <v>2024</v>
      </c>
    </row>
    <row r="11" spans="1:15" x14ac:dyDescent="0.2">
      <c r="A11" s="24" t="s">
        <v>3</v>
      </c>
      <c r="B11" s="26" t="s">
        <v>4</v>
      </c>
      <c r="C11" s="27">
        <v>189</v>
      </c>
      <c r="D11" s="28">
        <v>140</v>
      </c>
      <c r="E11" s="29">
        <v>134</v>
      </c>
      <c r="F11" s="29">
        <v>173</v>
      </c>
      <c r="G11" s="60">
        <v>163</v>
      </c>
      <c r="H11" s="29">
        <v>145</v>
      </c>
      <c r="I11" s="29" t="s">
        <v>21</v>
      </c>
      <c r="J11" s="29" t="s">
        <v>21</v>
      </c>
      <c r="K11" s="72" t="s">
        <v>21</v>
      </c>
      <c r="L11" s="73" t="s">
        <v>21</v>
      </c>
    </row>
    <row r="12" spans="1:15" x14ac:dyDescent="0.2">
      <c r="A12" s="79" t="s">
        <v>2</v>
      </c>
      <c r="B12" s="30" t="s">
        <v>5</v>
      </c>
      <c r="C12" s="31">
        <v>67</v>
      </c>
      <c r="D12" s="32">
        <v>54</v>
      </c>
      <c r="E12" s="32">
        <v>48</v>
      </c>
      <c r="F12" s="32">
        <v>40</v>
      </c>
      <c r="G12" s="61">
        <v>43</v>
      </c>
      <c r="H12" s="32">
        <v>30</v>
      </c>
      <c r="I12" s="32">
        <v>25</v>
      </c>
      <c r="J12" s="32">
        <v>43</v>
      </c>
      <c r="K12" s="31">
        <v>16</v>
      </c>
      <c r="L12" s="74">
        <v>20</v>
      </c>
    </row>
    <row r="13" spans="1:15" x14ac:dyDescent="0.2">
      <c r="A13" s="80"/>
      <c r="B13" s="33" t="s">
        <v>4</v>
      </c>
      <c r="C13" s="34">
        <v>1507</v>
      </c>
      <c r="D13" s="35">
        <v>1676</v>
      </c>
      <c r="E13" s="35">
        <v>1555</v>
      </c>
      <c r="F13" s="35">
        <v>1258</v>
      </c>
      <c r="G13" s="62">
        <v>1444</v>
      </c>
      <c r="H13" s="35">
        <v>1520</v>
      </c>
      <c r="I13" s="35">
        <v>1466</v>
      </c>
      <c r="J13" s="35">
        <v>1567</v>
      </c>
      <c r="K13" s="34">
        <v>1466</v>
      </c>
      <c r="L13" s="75">
        <v>1587</v>
      </c>
    </row>
    <row r="14" spans="1:15" x14ac:dyDescent="0.2">
      <c r="A14" s="80"/>
      <c r="B14" s="36" t="s">
        <v>6</v>
      </c>
      <c r="C14" s="34">
        <v>231</v>
      </c>
      <c r="D14" s="35">
        <v>271</v>
      </c>
      <c r="E14" s="35">
        <v>252</v>
      </c>
      <c r="F14" s="35">
        <v>303</v>
      </c>
      <c r="G14" s="62">
        <v>311</v>
      </c>
      <c r="H14" s="35">
        <v>285</v>
      </c>
      <c r="I14" s="35">
        <v>303</v>
      </c>
      <c r="J14" s="35">
        <v>346</v>
      </c>
      <c r="K14" s="34">
        <v>235</v>
      </c>
      <c r="L14" s="75">
        <v>281</v>
      </c>
      <c r="M14" s="13"/>
    </row>
    <row r="15" spans="1:15" x14ac:dyDescent="0.2">
      <c r="A15" s="81"/>
      <c r="B15" s="37" t="s">
        <v>7</v>
      </c>
      <c r="C15" s="34">
        <v>353</v>
      </c>
      <c r="D15" s="38">
        <v>326</v>
      </c>
      <c r="E15" s="38">
        <v>327</v>
      </c>
      <c r="F15" s="38">
        <v>340</v>
      </c>
      <c r="G15" s="63">
        <v>319</v>
      </c>
      <c r="H15" s="38">
        <v>331</v>
      </c>
      <c r="I15" s="38">
        <v>304</v>
      </c>
      <c r="J15" s="38">
        <v>328</v>
      </c>
      <c r="K15" s="34">
        <v>266</v>
      </c>
      <c r="L15" s="76">
        <v>250</v>
      </c>
      <c r="M15" s="10"/>
      <c r="N15" s="10"/>
      <c r="O15" s="10"/>
    </row>
    <row r="16" spans="1:15" ht="12" x14ac:dyDescent="0.25">
      <c r="A16" s="79" t="s">
        <v>1</v>
      </c>
      <c r="B16" s="30" t="s">
        <v>5</v>
      </c>
      <c r="C16" s="39">
        <v>177</v>
      </c>
      <c r="D16" s="32">
        <v>192</v>
      </c>
      <c r="E16" s="32">
        <v>190</v>
      </c>
      <c r="F16" s="32">
        <v>183</v>
      </c>
      <c r="G16" s="61">
        <v>187</v>
      </c>
      <c r="H16" s="32">
        <v>159</v>
      </c>
      <c r="I16" s="32">
        <v>187</v>
      </c>
      <c r="J16" s="32">
        <v>185</v>
      </c>
      <c r="K16" s="39">
        <v>184</v>
      </c>
      <c r="L16" s="74">
        <v>154</v>
      </c>
      <c r="M16" s="20"/>
    </row>
    <row r="17" spans="1:12" x14ac:dyDescent="0.2">
      <c r="A17" s="80"/>
      <c r="B17" s="33" t="s">
        <v>4</v>
      </c>
      <c r="C17" s="40">
        <v>8421</v>
      </c>
      <c r="D17" s="35">
        <v>8626</v>
      </c>
      <c r="E17" s="35">
        <v>8611</v>
      </c>
      <c r="F17" s="35">
        <v>8791</v>
      </c>
      <c r="G17" s="62">
        <v>8640</v>
      </c>
      <c r="H17" s="35">
        <v>8866</v>
      </c>
      <c r="I17" s="35">
        <v>8827</v>
      </c>
      <c r="J17" s="35">
        <v>8730</v>
      </c>
      <c r="K17" s="40">
        <v>9140</v>
      </c>
      <c r="L17" s="75">
        <v>9090</v>
      </c>
    </row>
    <row r="18" spans="1:12" x14ac:dyDescent="0.2">
      <c r="A18" s="80"/>
      <c r="B18" s="41" t="s">
        <v>6</v>
      </c>
      <c r="C18" s="40">
        <v>2153</v>
      </c>
      <c r="D18" s="35">
        <v>2064</v>
      </c>
      <c r="E18" s="35">
        <v>2076</v>
      </c>
      <c r="F18" s="35">
        <v>2117</v>
      </c>
      <c r="G18" s="62">
        <v>1962</v>
      </c>
      <c r="H18" s="35">
        <v>2325</v>
      </c>
      <c r="I18" s="35">
        <v>2407</v>
      </c>
      <c r="J18" s="35">
        <v>3068</v>
      </c>
      <c r="K18" s="40">
        <v>3535</v>
      </c>
      <c r="L18" s="75">
        <v>3382</v>
      </c>
    </row>
    <row r="19" spans="1:12" x14ac:dyDescent="0.2">
      <c r="A19" s="81"/>
      <c r="B19" s="37" t="s">
        <v>7</v>
      </c>
      <c r="C19" s="34">
        <v>817</v>
      </c>
      <c r="D19" s="38">
        <v>716</v>
      </c>
      <c r="E19" s="38">
        <v>746</v>
      </c>
      <c r="F19" s="38">
        <v>754</v>
      </c>
      <c r="G19" s="63">
        <v>730</v>
      </c>
      <c r="H19" s="38">
        <v>746</v>
      </c>
      <c r="I19" s="38">
        <v>747</v>
      </c>
      <c r="J19" s="38">
        <v>778</v>
      </c>
      <c r="K19" s="34">
        <v>814</v>
      </c>
      <c r="L19" s="76">
        <v>837</v>
      </c>
    </row>
    <row r="20" spans="1:12" x14ac:dyDescent="0.2">
      <c r="A20" s="83" t="s">
        <v>25</v>
      </c>
      <c r="B20" s="30" t="s">
        <v>5</v>
      </c>
      <c r="C20" s="67">
        <v>2523</v>
      </c>
      <c r="D20" s="68">
        <v>2543</v>
      </c>
      <c r="E20" s="68">
        <v>2577</v>
      </c>
      <c r="F20" s="68">
        <v>2684</v>
      </c>
      <c r="G20" s="69">
        <v>2484</v>
      </c>
      <c r="H20" s="68">
        <v>2847</v>
      </c>
      <c r="I20" s="68">
        <v>2456</v>
      </c>
      <c r="J20" s="68">
        <v>2516</v>
      </c>
      <c r="K20" s="67">
        <v>2405</v>
      </c>
      <c r="L20" s="77">
        <v>2603</v>
      </c>
    </row>
    <row r="21" spans="1:12" x14ac:dyDescent="0.2">
      <c r="A21" s="84"/>
      <c r="B21" s="26" t="s">
        <v>4</v>
      </c>
      <c r="C21" s="70"/>
      <c r="D21" s="28"/>
      <c r="E21" s="28"/>
      <c r="F21" s="28"/>
      <c r="G21" s="71"/>
      <c r="H21" s="28">
        <v>19</v>
      </c>
      <c r="I21" s="28">
        <v>22</v>
      </c>
      <c r="J21" s="28">
        <v>24</v>
      </c>
      <c r="K21" s="70">
        <v>32</v>
      </c>
      <c r="L21" s="78">
        <v>18</v>
      </c>
    </row>
    <row r="22" spans="1:12" x14ac:dyDescent="0.2">
      <c r="A22" s="25" t="s">
        <v>11</v>
      </c>
      <c r="C22" s="43">
        <f t="shared" ref="C22:K22" si="0">SUM(C11:C21)</f>
        <v>16438</v>
      </c>
      <c r="D22" s="43">
        <f t="shared" si="0"/>
        <v>16608</v>
      </c>
      <c r="E22" s="43">
        <f t="shared" si="0"/>
        <v>16516</v>
      </c>
      <c r="F22" s="43">
        <f t="shared" si="0"/>
        <v>16643</v>
      </c>
      <c r="G22" s="43">
        <f t="shared" si="0"/>
        <v>16283</v>
      </c>
      <c r="H22" s="43">
        <f t="shared" si="0"/>
        <v>17273</v>
      </c>
      <c r="I22" s="43">
        <f t="shared" si="0"/>
        <v>16744</v>
      </c>
      <c r="J22" s="43">
        <f t="shared" si="0"/>
        <v>17585</v>
      </c>
      <c r="K22" s="43">
        <f t="shared" si="0"/>
        <v>18093</v>
      </c>
      <c r="L22" s="43">
        <v>18222</v>
      </c>
    </row>
    <row r="23" spans="1:12" x14ac:dyDescent="0.2">
      <c r="A23" s="55"/>
      <c r="C23" s="43"/>
      <c r="D23" s="43"/>
      <c r="E23" s="43"/>
      <c r="F23" s="43"/>
      <c r="G23" s="43"/>
      <c r="H23" s="43"/>
      <c r="I23" s="43"/>
      <c r="J23" s="23"/>
      <c r="K23" s="44"/>
    </row>
    <row r="24" spans="1:12" x14ac:dyDescent="0.2">
      <c r="A24" s="14" t="s">
        <v>12</v>
      </c>
      <c r="C24" s="43"/>
      <c r="D24" s="43"/>
      <c r="E24" s="43"/>
      <c r="F24" s="43"/>
      <c r="G24" s="43"/>
      <c r="H24" s="43"/>
      <c r="I24" s="43"/>
      <c r="J24" s="23"/>
      <c r="K24" s="44"/>
    </row>
    <row r="25" spans="1:12" x14ac:dyDescent="0.2">
      <c r="A25" s="14" t="s">
        <v>22</v>
      </c>
      <c r="C25" s="43"/>
      <c r="D25" s="43"/>
      <c r="E25" s="43"/>
      <c r="F25" s="43"/>
      <c r="G25" s="43"/>
      <c r="H25" s="43"/>
      <c r="I25" s="43"/>
      <c r="J25" s="23"/>
      <c r="K25" s="44"/>
    </row>
    <row r="26" spans="1:12" x14ac:dyDescent="0.2">
      <c r="A26" s="19" t="s">
        <v>13</v>
      </c>
      <c r="C26" s="43"/>
      <c r="D26" s="43"/>
      <c r="E26" s="43"/>
      <c r="F26" s="43"/>
      <c r="G26" s="43"/>
      <c r="H26" s="43"/>
      <c r="I26" s="43"/>
      <c r="J26" s="23"/>
      <c r="K26" s="44"/>
    </row>
    <row r="35" spans="1:10" ht="13.2" x14ac:dyDescent="0.25">
      <c r="C35"/>
      <c r="D35"/>
      <c r="E35"/>
      <c r="J35" s="4"/>
    </row>
    <row r="36" spans="1:10" x14ac:dyDescent="0.2">
      <c r="C36"/>
      <c r="D36"/>
      <c r="E36"/>
    </row>
    <row r="37" spans="1:10" x14ac:dyDescent="0.2">
      <c r="A37" s="15"/>
      <c r="B37" s="15"/>
      <c r="C37" s="15"/>
      <c r="D37" s="15"/>
      <c r="E37" s="15"/>
      <c r="F37" s="15"/>
    </row>
    <row r="38" spans="1:10" x14ac:dyDescent="0.2">
      <c r="A38" s="15"/>
      <c r="B38" s="15"/>
      <c r="C38" s="15"/>
      <c r="D38" s="15"/>
      <c r="E38" s="15"/>
      <c r="F38" s="15"/>
    </row>
    <row r="39" spans="1:10" x14ac:dyDescent="0.2">
      <c r="C39"/>
      <c r="D39"/>
      <c r="E39"/>
    </row>
    <row r="40" spans="1:10" x14ac:dyDescent="0.2">
      <c r="C40"/>
      <c r="D40"/>
      <c r="E40"/>
    </row>
    <row r="41" spans="1:10" x14ac:dyDescent="0.2">
      <c r="C41"/>
      <c r="D41"/>
      <c r="E41"/>
    </row>
    <row r="42" spans="1:10" x14ac:dyDescent="0.2">
      <c r="C42"/>
      <c r="D42"/>
      <c r="E42"/>
    </row>
    <row r="63" spans="1:12" ht="13.2" x14ac:dyDescent="0.25">
      <c r="A63" s="42" t="s">
        <v>16</v>
      </c>
      <c r="G63" s="4"/>
      <c r="H63" s="4"/>
      <c r="I63" s="4"/>
      <c r="J63" s="4"/>
    </row>
    <row r="64" spans="1:12" x14ac:dyDescent="0.2">
      <c r="A64" s="49" t="s">
        <v>8</v>
      </c>
      <c r="B64" s="50"/>
      <c r="C64" s="12">
        <v>2015</v>
      </c>
      <c r="D64" s="12">
        <v>2016</v>
      </c>
      <c r="E64" s="12">
        <v>2017</v>
      </c>
      <c r="F64" s="12">
        <v>2018</v>
      </c>
      <c r="G64" s="12">
        <v>2019</v>
      </c>
      <c r="H64" s="12">
        <v>2020</v>
      </c>
      <c r="I64" s="12">
        <v>2021</v>
      </c>
      <c r="J64" s="12">
        <v>2022</v>
      </c>
      <c r="K64" s="66">
        <v>2023</v>
      </c>
      <c r="L64" s="12">
        <v>2024</v>
      </c>
    </row>
    <row r="65" spans="1:12" x14ac:dyDescent="0.2">
      <c r="A65" s="45" t="s">
        <v>17</v>
      </c>
      <c r="B65" s="47"/>
      <c r="C65" s="31">
        <v>350</v>
      </c>
      <c r="D65" s="32">
        <v>330</v>
      </c>
      <c r="E65" s="32">
        <v>350</v>
      </c>
      <c r="F65" s="32">
        <v>343</v>
      </c>
      <c r="G65" s="61">
        <v>356</v>
      </c>
      <c r="H65" s="32">
        <v>395</v>
      </c>
      <c r="I65" s="32">
        <v>516</v>
      </c>
      <c r="J65" s="32">
        <v>611</v>
      </c>
      <c r="K65" s="32">
        <v>632</v>
      </c>
      <c r="L65" s="56">
        <v>619</v>
      </c>
    </row>
    <row r="66" spans="1:12" x14ac:dyDescent="0.2">
      <c r="A66" s="65" t="s">
        <v>24</v>
      </c>
      <c r="B66" s="48"/>
      <c r="C66" s="34"/>
      <c r="D66" s="35"/>
      <c r="E66" s="35"/>
      <c r="F66" s="35">
        <v>21</v>
      </c>
      <c r="G66" s="62">
        <v>20</v>
      </c>
      <c r="H66" s="35">
        <v>19</v>
      </c>
      <c r="I66" s="35">
        <v>5</v>
      </c>
      <c r="J66" s="35">
        <v>19</v>
      </c>
      <c r="K66" s="35">
        <v>31</v>
      </c>
      <c r="L66" s="57">
        <v>25</v>
      </c>
    </row>
    <row r="67" spans="1:12" x14ac:dyDescent="0.2">
      <c r="A67" s="46" t="s">
        <v>26</v>
      </c>
      <c r="B67" s="48"/>
      <c r="C67" s="34">
        <v>313</v>
      </c>
      <c r="D67" s="35">
        <v>318</v>
      </c>
      <c r="E67" s="35">
        <v>277</v>
      </c>
      <c r="F67" s="35">
        <v>247</v>
      </c>
      <c r="G67" s="62">
        <v>269</v>
      </c>
      <c r="H67" s="35">
        <v>437</v>
      </c>
      <c r="I67" s="35">
        <v>451</v>
      </c>
      <c r="J67" s="35">
        <v>645</v>
      </c>
      <c r="K67" s="35">
        <v>615</v>
      </c>
      <c r="L67" s="57">
        <v>703</v>
      </c>
    </row>
    <row r="68" spans="1:12" x14ac:dyDescent="0.2">
      <c r="A68" s="59" t="s">
        <v>19</v>
      </c>
      <c r="B68" s="48"/>
      <c r="C68" s="34">
        <v>106</v>
      </c>
      <c r="D68" s="35">
        <v>92</v>
      </c>
      <c r="E68" s="35">
        <v>91</v>
      </c>
      <c r="F68" s="35">
        <v>95</v>
      </c>
      <c r="G68" s="62">
        <v>89</v>
      </c>
      <c r="H68" s="35">
        <v>104</v>
      </c>
      <c r="I68" s="35">
        <v>98</v>
      </c>
      <c r="J68" s="35">
        <v>113</v>
      </c>
      <c r="K68" s="35">
        <v>91</v>
      </c>
      <c r="L68" s="57">
        <v>68</v>
      </c>
    </row>
    <row r="69" spans="1:12" x14ac:dyDescent="0.2">
      <c r="A69" s="59" t="s">
        <v>25</v>
      </c>
      <c r="B69" s="48"/>
      <c r="C69" s="34">
        <v>619</v>
      </c>
      <c r="D69" s="35">
        <v>568</v>
      </c>
      <c r="E69" s="35">
        <v>576</v>
      </c>
      <c r="F69" s="35">
        <v>508</v>
      </c>
      <c r="G69" s="62">
        <v>656</v>
      </c>
      <c r="H69" s="35">
        <v>770</v>
      </c>
      <c r="I69" s="35">
        <v>641</v>
      </c>
      <c r="J69" s="35">
        <v>511</v>
      </c>
      <c r="K69" s="35">
        <v>622</v>
      </c>
      <c r="L69" s="57">
        <v>735</v>
      </c>
    </row>
    <row r="70" spans="1:12" x14ac:dyDescent="0.2">
      <c r="A70" s="53" t="s">
        <v>23</v>
      </c>
      <c r="B70" s="51"/>
      <c r="C70" s="54"/>
      <c r="D70" s="38"/>
      <c r="E70" s="38"/>
      <c r="F70" s="38"/>
      <c r="G70" s="63"/>
      <c r="H70" s="38">
        <v>16</v>
      </c>
      <c r="I70" s="38">
        <v>20</v>
      </c>
      <c r="J70" s="38">
        <v>10</v>
      </c>
      <c r="K70" s="38">
        <v>17</v>
      </c>
      <c r="L70" s="58">
        <v>10</v>
      </c>
    </row>
    <row r="71" spans="1:12" x14ac:dyDescent="0.2">
      <c r="A71" s="25" t="s">
        <v>11</v>
      </c>
      <c r="C71" s="22">
        <f t="shared" ref="C71:L71" si="1">SUM(C65:C70)</f>
        <v>1388</v>
      </c>
      <c r="D71" s="22">
        <f t="shared" si="1"/>
        <v>1308</v>
      </c>
      <c r="E71" s="22">
        <f t="shared" si="1"/>
        <v>1294</v>
      </c>
      <c r="F71" s="22">
        <f t="shared" si="1"/>
        <v>1214</v>
      </c>
      <c r="G71" s="22">
        <f t="shared" si="1"/>
        <v>1390</v>
      </c>
      <c r="H71" s="22">
        <f t="shared" si="1"/>
        <v>1741</v>
      </c>
      <c r="I71" s="22">
        <f t="shared" si="1"/>
        <v>1731</v>
      </c>
      <c r="J71" s="22">
        <f t="shared" si="1"/>
        <v>1909</v>
      </c>
      <c r="K71" s="22">
        <f t="shared" ref="K71" si="2">SUM(K65:K70)</f>
        <v>2008</v>
      </c>
      <c r="L71" s="22">
        <f t="shared" si="1"/>
        <v>2160</v>
      </c>
    </row>
    <row r="72" spans="1:12" x14ac:dyDescent="0.2">
      <c r="C72" s="52"/>
      <c r="D72" s="52"/>
      <c r="E72" s="52"/>
      <c r="F72" s="52"/>
      <c r="G72" s="52"/>
      <c r="H72" s="52"/>
      <c r="I72" s="52"/>
      <c r="J72" s="52"/>
      <c r="K72" s="52"/>
    </row>
    <row r="73" spans="1:12" ht="13.2" x14ac:dyDescent="0.25">
      <c r="A73" s="19" t="s">
        <v>13</v>
      </c>
      <c r="B73" s="19"/>
      <c r="C73" s="19"/>
      <c r="D73" s="19"/>
      <c r="E73" s="19"/>
      <c r="F73" s="19"/>
      <c r="G73" s="4"/>
      <c r="H73" s="4"/>
      <c r="I73" s="4"/>
      <c r="J73" s="4"/>
    </row>
  </sheetData>
  <mergeCells count="4">
    <mergeCell ref="A12:A15"/>
    <mergeCell ref="A16:A19"/>
    <mergeCell ref="A7:L7"/>
    <mergeCell ref="A20:A21"/>
  </mergeCells>
  <phoneticPr fontId="0" type="noConversion"/>
  <printOptions horizontalCentered="1"/>
  <pageMargins left="0.25" right="0.25" top="0.25" bottom="0.25" header="0.3" footer="0.3"/>
  <pageSetup orientation="portrait" r:id="rId1"/>
  <headerFooter alignWithMargins="0">
    <oddFooter xml:space="preserve">&amp;CTallahassee-Leon County
Office of Economic Vitality&amp;RRev. 9/25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workbookViewId="0">
      <selection activeCell="G5" sqref="G5:P5"/>
    </sheetView>
  </sheetViews>
  <sheetFormatPr defaultRowHeight="11.4" x14ac:dyDescent="0.2"/>
  <cols>
    <col min="1" max="1" width="10.19921875" bestFit="1" customWidth="1"/>
    <col min="2" max="9" width="5.8984375" bestFit="1" customWidth="1"/>
    <col min="10" max="10" width="6.19921875" customWidth="1"/>
    <col min="11" max="11" width="5.69921875" bestFit="1" customWidth="1"/>
    <col min="12" max="12" width="6.69921875" customWidth="1"/>
    <col min="13" max="13" width="7.19921875" customWidth="1"/>
    <col min="14" max="14" width="7.09765625" customWidth="1"/>
    <col min="15" max="16" width="5.8984375" bestFit="1" customWidth="1"/>
  </cols>
  <sheetData>
    <row r="1" spans="1:16" x14ac:dyDescent="0.2">
      <c r="A1" t="s">
        <v>9</v>
      </c>
      <c r="B1" s="64">
        <v>2010</v>
      </c>
      <c r="C1" s="64">
        <v>2011</v>
      </c>
      <c r="D1" s="64">
        <v>2012</v>
      </c>
      <c r="E1">
        <v>2013</v>
      </c>
      <c r="F1">
        <v>2014</v>
      </c>
      <c r="G1">
        <v>2015</v>
      </c>
      <c r="H1">
        <v>2016</v>
      </c>
      <c r="I1">
        <v>2017</v>
      </c>
      <c r="J1">
        <v>2018</v>
      </c>
      <c r="K1">
        <v>2019</v>
      </c>
      <c r="L1">
        <v>2020</v>
      </c>
      <c r="M1">
        <v>2021</v>
      </c>
      <c r="N1">
        <v>2022</v>
      </c>
      <c r="O1">
        <v>2023</v>
      </c>
      <c r="P1">
        <v>2024</v>
      </c>
    </row>
    <row r="2" spans="1:16" x14ac:dyDescent="0.2">
      <c r="A2" t="s">
        <v>5</v>
      </c>
      <c r="B2" s="64">
        <v>3017</v>
      </c>
      <c r="C2" s="64">
        <v>2835</v>
      </c>
      <c r="D2" s="64">
        <v>3567</v>
      </c>
      <c r="E2">
        <v>3032</v>
      </c>
      <c r="F2">
        <v>2910</v>
      </c>
      <c r="G2">
        <v>2897</v>
      </c>
      <c r="H2">
        <v>2789</v>
      </c>
      <c r="I2">
        <v>2815</v>
      </c>
      <c r="J2">
        <v>2907</v>
      </c>
      <c r="K2">
        <v>2714</v>
      </c>
      <c r="L2">
        <v>3036</v>
      </c>
      <c r="M2">
        <v>2668</v>
      </c>
      <c r="N2">
        <v>2744</v>
      </c>
      <c r="O2">
        <v>2605</v>
      </c>
      <c r="P2">
        <v>2777</v>
      </c>
    </row>
    <row r="3" spans="1:16" x14ac:dyDescent="0.2">
      <c r="A3" t="s">
        <v>4</v>
      </c>
      <c r="B3" s="64">
        <v>9351</v>
      </c>
      <c r="C3" s="64">
        <v>9362</v>
      </c>
      <c r="D3" s="64">
        <v>9512</v>
      </c>
      <c r="E3">
        <v>9562</v>
      </c>
      <c r="F3">
        <v>9837</v>
      </c>
      <c r="G3">
        <v>10117</v>
      </c>
      <c r="H3">
        <v>10442</v>
      </c>
      <c r="I3">
        <v>10300</v>
      </c>
      <c r="J3">
        <v>10222</v>
      </c>
      <c r="K3">
        <v>10247</v>
      </c>
      <c r="L3">
        <v>10531</v>
      </c>
      <c r="M3">
        <v>10315</v>
      </c>
      <c r="N3">
        <v>10321</v>
      </c>
      <c r="O3">
        <v>10638</v>
      </c>
      <c r="P3">
        <v>10695</v>
      </c>
    </row>
    <row r="4" spans="1:16" x14ac:dyDescent="0.2">
      <c r="A4" t="s">
        <v>6</v>
      </c>
      <c r="B4" s="64">
        <v>2544</v>
      </c>
      <c r="C4" s="64">
        <v>2512</v>
      </c>
      <c r="D4" s="64">
        <v>2412</v>
      </c>
      <c r="E4">
        <v>2590</v>
      </c>
      <c r="F4">
        <v>2342</v>
      </c>
      <c r="G4">
        <v>2384</v>
      </c>
      <c r="H4">
        <v>2335</v>
      </c>
      <c r="I4">
        <v>2328</v>
      </c>
      <c r="J4">
        <v>2420</v>
      </c>
      <c r="K4">
        <v>2273</v>
      </c>
      <c r="L4">
        <v>2610</v>
      </c>
      <c r="M4">
        <v>2710</v>
      </c>
      <c r="N4">
        <v>3414</v>
      </c>
      <c r="O4">
        <v>3770</v>
      </c>
      <c r="P4">
        <v>3663</v>
      </c>
    </row>
    <row r="5" spans="1:16" x14ac:dyDescent="0.2">
      <c r="A5" t="s">
        <v>15</v>
      </c>
      <c r="B5" s="64">
        <v>996</v>
      </c>
      <c r="C5" s="64">
        <v>1150</v>
      </c>
      <c r="D5" s="64">
        <v>1181</v>
      </c>
      <c r="E5">
        <v>1137</v>
      </c>
      <c r="F5">
        <v>1148</v>
      </c>
      <c r="G5">
        <v>1170</v>
      </c>
      <c r="H5">
        <v>1042</v>
      </c>
      <c r="I5">
        <v>1073</v>
      </c>
      <c r="J5">
        <v>1094</v>
      </c>
      <c r="K5">
        <v>1049</v>
      </c>
      <c r="L5">
        <v>1077</v>
      </c>
      <c r="M5">
        <v>1051</v>
      </c>
      <c r="N5">
        <v>1106</v>
      </c>
      <c r="O5">
        <v>1080</v>
      </c>
      <c r="P5">
        <v>1087</v>
      </c>
    </row>
    <row r="6" spans="1:16" x14ac:dyDescent="0.2">
      <c r="B6" s="64">
        <v>15908</v>
      </c>
      <c r="C6" s="64">
        <v>15859</v>
      </c>
      <c r="D6" s="64">
        <v>16672</v>
      </c>
      <c r="E6">
        <v>16321</v>
      </c>
      <c r="F6">
        <v>16237</v>
      </c>
      <c r="G6">
        <v>16568</v>
      </c>
      <c r="H6">
        <v>16608</v>
      </c>
      <c r="I6">
        <v>16516</v>
      </c>
      <c r="J6">
        <v>16643</v>
      </c>
      <c r="K6">
        <v>16283</v>
      </c>
      <c r="L6">
        <v>17254</v>
      </c>
      <c r="M6">
        <v>16744</v>
      </c>
      <c r="N6">
        <v>17585</v>
      </c>
      <c r="O6">
        <v>18093</v>
      </c>
      <c r="P6">
        <v>18222</v>
      </c>
    </row>
    <row r="7" spans="1:16" x14ac:dyDescent="0.2">
      <c r="B7" s="64"/>
      <c r="C7" s="64"/>
      <c r="D7" s="64"/>
    </row>
    <row r="8" spans="1:16" x14ac:dyDescent="0.2">
      <c r="A8" t="s">
        <v>20</v>
      </c>
      <c r="B8" s="64">
        <v>879</v>
      </c>
      <c r="C8" s="64">
        <v>982</v>
      </c>
      <c r="D8" s="64">
        <v>1124</v>
      </c>
      <c r="E8">
        <v>1174</v>
      </c>
      <c r="F8">
        <v>1294</v>
      </c>
      <c r="G8">
        <v>1388</v>
      </c>
      <c r="H8">
        <v>1308</v>
      </c>
      <c r="I8">
        <v>1294</v>
      </c>
      <c r="J8">
        <v>1193</v>
      </c>
      <c r="K8">
        <v>1370</v>
      </c>
      <c r="L8">
        <v>1722</v>
      </c>
      <c r="M8">
        <v>1726</v>
      </c>
      <c r="N8">
        <v>1909</v>
      </c>
      <c r="O8">
        <v>2008</v>
      </c>
      <c r="P8">
        <v>2160</v>
      </c>
    </row>
    <row r="9" spans="1:16" x14ac:dyDescent="0.2">
      <c r="B9" s="64">
        <f>SUM(B6,B8)</f>
        <v>16787</v>
      </c>
      <c r="C9" s="64">
        <f t="shared" ref="C9:K9" si="0">SUM(C6,C8)</f>
        <v>16841</v>
      </c>
      <c r="D9" s="64">
        <f t="shared" si="0"/>
        <v>17796</v>
      </c>
      <c r="E9">
        <f t="shared" si="0"/>
        <v>17495</v>
      </c>
      <c r="F9">
        <f t="shared" si="0"/>
        <v>17531</v>
      </c>
      <c r="G9">
        <f t="shared" si="0"/>
        <v>17956</v>
      </c>
      <c r="H9">
        <f t="shared" si="0"/>
        <v>17916</v>
      </c>
      <c r="I9">
        <f t="shared" si="0"/>
        <v>17810</v>
      </c>
      <c r="J9">
        <f t="shared" si="0"/>
        <v>17836</v>
      </c>
      <c r="K9">
        <f t="shared" si="0"/>
        <v>17653</v>
      </c>
      <c r="L9">
        <f>SUM(L6,L8)</f>
        <v>18976</v>
      </c>
      <c r="M9">
        <f>SUM(M6,M8)</f>
        <v>18470</v>
      </c>
      <c r="N9">
        <v>19494</v>
      </c>
      <c r="O9">
        <v>20101</v>
      </c>
      <c r="P9">
        <v>20382</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degrees conferred</vt:lpstr>
      <vt:lpstr>degree type</vt:lpstr>
      <vt:lpstr>'degrees conferred'!Print_Area</vt:lpstr>
      <vt:lpstr>'degrees conferred'!Print_Titles</vt:lpstr>
    </vt:vector>
  </TitlesOfParts>
  <Company>Office of Economic Vitality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Digest</dc:title>
  <dc:subject>Tallahassee-Leon County</dc:subject>
  <dc:creator>Lucas, Dan</dc:creator>
  <cp:lastModifiedBy>Daniel Lucas</cp:lastModifiedBy>
  <cp:lastPrinted>2025-09-25T21:06:18Z</cp:lastPrinted>
  <dcterms:created xsi:type="dcterms:W3CDTF">2004-11-07T01:11:49Z</dcterms:created>
  <dcterms:modified xsi:type="dcterms:W3CDTF">2025-09-25T21:13:35Z</dcterms:modified>
</cp:coreProperties>
</file>