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med fam income" sheetId="1" r:id="rId1"/>
  </sheets>
  <definedNames>
    <definedName name="_xlnm.Print_Area" localSheetId="0">'med fam income'!$A$1:$E$56</definedName>
    <definedName name="_xlnm.Print_Titles" localSheetId="0">'med fam income'!$1:$5</definedName>
    <definedName name="TABLE" localSheetId="0">'med fam income'!$B$7:$D$55</definedName>
  </definedNames>
  <calcPr calcId="162913"/>
</workbook>
</file>

<file path=xl/calcChain.xml><?xml version="1.0" encoding="utf-8"?>
<calcChain xmlns="http://schemas.openxmlformats.org/spreadsheetml/2006/main">
  <c r="D26" i="1" l="1"/>
  <c r="D25" i="1" l="1"/>
  <c r="D23" i="1" l="1"/>
  <c r="D24" i="1" l="1"/>
  <c r="D22" i="1"/>
  <c r="D21" i="1" l="1"/>
  <c r="D20" i="1" l="1"/>
  <c r="D19" i="1" l="1"/>
  <c r="D18" i="1" l="1"/>
  <c r="D17" i="1" l="1"/>
  <c r="D9" i="1" l="1"/>
  <c r="D16" i="1"/>
  <c r="D15" i="1"/>
  <c r="D14" i="1"/>
  <c r="D13" i="1"/>
  <c r="D12" i="1"/>
  <c r="D11" i="1"/>
  <c r="D10" i="1"/>
  <c r="D8" i="1"/>
  <c r="D7" i="1"/>
</calcChain>
</file>

<file path=xl/sharedStrings.xml><?xml version="1.0" encoding="utf-8"?>
<sst xmlns="http://schemas.openxmlformats.org/spreadsheetml/2006/main" count="44" uniqueCount="25">
  <si>
    <t>Year</t>
  </si>
  <si>
    <t>Trend:</t>
  </si>
  <si>
    <t>Source:</t>
  </si>
  <si>
    <t>Note:</t>
  </si>
  <si>
    <t>Workforce and Income</t>
  </si>
  <si>
    <t>State of Florida</t>
  </si>
  <si>
    <t>Median Family Income</t>
  </si>
  <si>
    <t xml:space="preserve"> </t>
  </si>
  <si>
    <t>Florida</t>
  </si>
  <si>
    <t>*Note: Tallahassee MSA includes Leon, Gadsden, Jefferson and Wakulla Counties.</t>
  </si>
  <si>
    <t>Tallahassee MSA</t>
  </si>
  <si>
    <t xml:space="preserve">Median Income of Tallahassee MSA Relative to State of Florida  </t>
  </si>
  <si>
    <t>higher</t>
  </si>
  <si>
    <t>U.S. Department of Housing and Urban Development (HUD), 2006-2011; Federal Financial Institutions Examination Council (FFIEC), 2012 and forward.</t>
  </si>
  <si>
    <t xml:space="preserve">The Core-Based Statistical Area (CBSA) definition for median family income estimates for Tallahassee MSA includes Leon, Gadsden, Jefferson, and Wakulla counties. </t>
  </si>
  <si>
    <t xml:space="preserve">  Tallahassee MSA*</t>
  </si>
  <si>
    <t xml:space="preserve">    Leon County</t>
  </si>
  <si>
    <t xml:space="preserve">      City of Tallahassee</t>
  </si>
  <si>
    <t xml:space="preserve">      Bradfordville CDP</t>
  </si>
  <si>
    <t xml:space="preserve">      Woodville CDP</t>
  </si>
  <si>
    <t>Estimated Number of Families</t>
  </si>
  <si>
    <t>lower</t>
  </si>
  <si>
    <t>Median Family Income 2024, by jurisdiction</t>
  </si>
  <si>
    <t>Source: U.S. Census Bureau, 2020-2024 5-Year American Community Survey, Table S1901</t>
  </si>
  <si>
    <t xml:space="preserve">Median family income for the Tallahassee metro area was $92,600 in 2025, according to the Federal Financial Institutions Examination Council. The median family income in 2024 in Leon County was $96,605 according to the Census Bureau's 2020-2024 5-Year American Community Survey.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</si>
</sst>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&quot;$&quot;#,##0"/>
  </numFmts>
  <fonts count="16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Verdana"/>
      <family val="2"/>
    </font>
    <font>
      <b/>
      <sz val="9"/>
      <color rgb="FF1FAAAC"/>
      <name val="Verdana"/>
      <family val="2"/>
    </font>
    <font>
      <b/>
      <sz val="9"/>
      <color rgb="FFDD3E26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Fill="1" applyBorder="1" applyAlignment="1"/>
    <xf numFmtId="164" fontId="4" fillId="0" borderId="0" xfId="2" applyNumberFormat="1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164" fontId="3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3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top"/>
    </xf>
    <xf numFmtId="0" fontId="0" fillId="0" borderId="1" xfId="0" applyBorder="1"/>
    <xf numFmtId="164" fontId="10" fillId="0" borderId="0" xfId="3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5" fontId="10" fillId="0" borderId="1" xfId="3" applyNumberFormat="1" applyFont="1" applyBorder="1" applyAlignment="1">
      <alignment horizontal="center"/>
    </xf>
    <xf numFmtId="3" fontId="10" fillId="0" borderId="0" xfId="3" applyNumberFormat="1" applyFont="1" applyBorder="1"/>
    <xf numFmtId="3" fontId="10" fillId="0" borderId="0" xfId="3" applyNumberFormat="1" applyFont="1" applyBorder="1" applyAlignment="1">
      <alignment horizontal="center" wrapText="1"/>
    </xf>
    <xf numFmtId="164" fontId="10" fillId="0" borderId="0" xfId="3" applyNumberFormat="1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165" fontId="10" fillId="0" borderId="5" xfId="3" applyNumberFormat="1" applyFont="1" applyBorder="1" applyAlignment="1">
      <alignment horizontal="center"/>
    </xf>
    <xf numFmtId="0" fontId="4" fillId="0" borderId="5" xfId="0" applyFont="1" applyFill="1" applyBorder="1" applyAlignment="1"/>
    <xf numFmtId="0" fontId="10" fillId="0" borderId="4" xfId="3" applyFont="1" applyBorder="1" applyAlignment="1"/>
    <xf numFmtId="0" fontId="4" fillId="0" borderId="5" xfId="1" applyFont="1" applyFill="1" applyBorder="1"/>
    <xf numFmtId="0" fontId="8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top"/>
    </xf>
    <xf numFmtId="0" fontId="10" fillId="0" borderId="0" xfId="3" applyFont="1" applyBorder="1" applyAlignment="1"/>
    <xf numFmtId="165" fontId="10" fillId="0" borderId="1" xfId="3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4" xfId="0" applyBorder="1"/>
    <xf numFmtId="165" fontId="0" fillId="0" borderId="4" xfId="0" applyNumberFormat="1" applyBorder="1" applyAlignment="1"/>
    <xf numFmtId="165" fontId="10" fillId="0" borderId="4" xfId="3" applyNumberFormat="1" applyFont="1" applyBorder="1" applyAlignment="1"/>
    <xf numFmtId="165" fontId="10" fillId="0" borderId="1" xfId="3" applyNumberFormat="1" applyFont="1" applyBorder="1" applyAlignment="1"/>
    <xf numFmtId="0" fontId="0" fillId="0" borderId="5" xfId="0" applyBorder="1"/>
    <xf numFmtId="164" fontId="0" fillId="0" borderId="4" xfId="0" applyNumberFormat="1" applyBorder="1"/>
    <xf numFmtId="0" fontId="9" fillId="0" borderId="0" xfId="0" applyFont="1" applyFill="1" applyBorder="1" applyAlignment="1">
      <alignment vertical="top"/>
    </xf>
    <xf numFmtId="0" fontId="9" fillId="0" borderId="3" xfId="3" applyFont="1" applyBorder="1" applyAlignment="1">
      <alignment horizontal="left" vertical="top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3" applyFont="1" applyBorder="1" applyAlignment="1">
      <alignment vertical="top"/>
    </xf>
    <xf numFmtId="165" fontId="0" fillId="0" borderId="1" xfId="0" applyNumberFormat="1" applyFill="1" applyBorder="1" applyAlignment="1"/>
    <xf numFmtId="0" fontId="6" fillId="0" borderId="2" xfId="3" applyFont="1" applyBorder="1" applyAlignment="1"/>
    <xf numFmtId="0" fontId="4" fillId="0" borderId="7" xfId="0" applyFont="1" applyFill="1" applyBorder="1" applyAlignment="1"/>
    <xf numFmtId="0" fontId="4" fillId="0" borderId="0" xfId="1" applyFont="1" applyFill="1" applyAlignment="1"/>
    <xf numFmtId="0" fontId="0" fillId="0" borderId="4" xfId="3" applyFont="1" applyBorder="1" applyAlignment="1"/>
    <xf numFmtId="3" fontId="10" fillId="0" borderId="5" xfId="3" applyNumberFormat="1" applyFont="1" applyBorder="1" applyAlignment="1">
      <alignment horizontal="center"/>
    </xf>
    <xf numFmtId="1" fontId="6" fillId="0" borderId="5" xfId="3" applyNumberFormat="1" applyFont="1" applyBorder="1" applyAlignment="1">
      <alignment horizontal="center" wrapText="1"/>
    </xf>
    <xf numFmtId="1" fontId="6" fillId="0" borderId="5" xfId="3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7" fillId="0" borderId="2" xfId="3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9" fillId="0" borderId="0" xfId="3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  <xf numFmtId="164" fontId="0" fillId="0" borderId="4" xfId="0" applyNumberFormat="1" applyFill="1" applyBorder="1"/>
    <xf numFmtId="0" fontId="0" fillId="0" borderId="5" xfId="0" applyFill="1" applyBorder="1"/>
  </cellXfs>
  <cellStyles count="8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DD3E26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Median</a:t>
            </a:r>
            <a:r>
              <a:rPr lang="en-US" sz="1200" baseline="0">
                <a:latin typeface="+mn-lt"/>
              </a:rPr>
              <a:t> Family Income</a:t>
            </a:r>
            <a:endParaRPr lang="en-US" sz="1200">
              <a:latin typeface="+mn-lt"/>
            </a:endParaRPr>
          </a:p>
        </c:rich>
      </c:tx>
      <c:layout>
        <c:manualLayout>
          <c:xMode val="edge"/>
          <c:yMode val="edge"/>
          <c:x val="0.35816309889486242"/>
          <c:y val="1.05078501550942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442504867637249E-2"/>
          <c:y val="0.12086554112086104"/>
          <c:w val="0.87456931039881947"/>
          <c:h val="0.72284091562210995"/>
        </c:manualLayout>
      </c:layout>
      <c:lineChart>
        <c:grouping val="standard"/>
        <c:varyColors val="0"/>
        <c:ser>
          <c:idx val="2"/>
          <c:order val="0"/>
          <c:tx>
            <c:strRef>
              <c:f>'med fam income'!$B$6</c:f>
              <c:strCache>
                <c:ptCount val="1"/>
                <c:pt idx="0">
                  <c:v>Tallahassee MSA</c:v>
                </c:pt>
              </c:strCache>
            </c:strRef>
          </c:tx>
          <c:spPr>
            <a:ln>
              <a:solidFill>
                <a:srgbClr val="1FAAAC"/>
              </a:solidFill>
            </a:ln>
          </c:spPr>
          <c:marker>
            <c:symbol val="none"/>
          </c:marker>
          <c:cat>
            <c:numRef>
              <c:f>'med fam income'!$A$7:$A$26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'med fam income'!$B$7:$B$26</c:f>
              <c:numCache>
                <c:formatCode>"$"#,##0</c:formatCode>
                <c:ptCount val="20"/>
                <c:pt idx="0">
                  <c:v>58500</c:v>
                </c:pt>
                <c:pt idx="1">
                  <c:v>58200</c:v>
                </c:pt>
                <c:pt idx="2">
                  <c:v>62100</c:v>
                </c:pt>
                <c:pt idx="3">
                  <c:v>63600</c:v>
                </c:pt>
                <c:pt idx="4">
                  <c:v>63700</c:v>
                </c:pt>
                <c:pt idx="5">
                  <c:v>63400</c:v>
                </c:pt>
                <c:pt idx="6">
                  <c:v>64300</c:v>
                </c:pt>
                <c:pt idx="7">
                  <c:v>60000</c:v>
                </c:pt>
                <c:pt idx="8">
                  <c:v>64800</c:v>
                </c:pt>
                <c:pt idx="9">
                  <c:v>65100</c:v>
                </c:pt>
                <c:pt idx="10">
                  <c:v>64200</c:v>
                </c:pt>
                <c:pt idx="11">
                  <c:v>68500</c:v>
                </c:pt>
                <c:pt idx="12">
                  <c:v>65600</c:v>
                </c:pt>
                <c:pt idx="13">
                  <c:v>69100</c:v>
                </c:pt>
                <c:pt idx="14">
                  <c:v>74100</c:v>
                </c:pt>
                <c:pt idx="15">
                  <c:v>75900</c:v>
                </c:pt>
                <c:pt idx="16">
                  <c:v>81400</c:v>
                </c:pt>
                <c:pt idx="17">
                  <c:v>91700</c:v>
                </c:pt>
                <c:pt idx="18">
                  <c:v>88700</c:v>
                </c:pt>
                <c:pt idx="19">
                  <c:v>92600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544-4F82-B31F-CDCEA7B6B415}"/>
            </c:ext>
          </c:extLst>
        </c:ser>
        <c:ser>
          <c:idx val="1"/>
          <c:order val="1"/>
          <c:tx>
            <c:strRef>
              <c:f>'med fam income'!$C$6</c:f>
              <c:strCache>
                <c:ptCount val="1"/>
                <c:pt idx="0">
                  <c:v>State of Florida</c:v>
                </c:pt>
              </c:strCache>
            </c:strRef>
          </c:tx>
          <c:spPr>
            <a:ln>
              <a:solidFill>
                <a:srgbClr val="DD3E26"/>
              </a:solidFill>
            </a:ln>
          </c:spPr>
          <c:marker>
            <c:symbol val="none"/>
          </c:marker>
          <c:cat>
            <c:numRef>
              <c:f>'med fam income'!$A$7:$A$26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'med fam income'!$C$7:$C$26</c:f>
              <c:numCache>
                <c:formatCode>"$"#,##0</c:formatCode>
                <c:ptCount val="20"/>
                <c:pt idx="0">
                  <c:v>54800</c:v>
                </c:pt>
                <c:pt idx="1">
                  <c:v>53300</c:v>
                </c:pt>
                <c:pt idx="2">
                  <c:v>57200</c:v>
                </c:pt>
                <c:pt idx="3">
                  <c:v>58800</c:v>
                </c:pt>
                <c:pt idx="4">
                  <c:v>59400</c:v>
                </c:pt>
                <c:pt idx="5">
                  <c:v>56200</c:v>
                </c:pt>
                <c:pt idx="6">
                  <c:v>57000</c:v>
                </c:pt>
                <c:pt idx="7">
                  <c:v>56400</c:v>
                </c:pt>
                <c:pt idx="8">
                  <c:v>56100</c:v>
                </c:pt>
                <c:pt idx="9">
                  <c:v>57700</c:v>
                </c:pt>
                <c:pt idx="10">
                  <c:v>57200</c:v>
                </c:pt>
                <c:pt idx="11">
                  <c:v>59000</c:v>
                </c:pt>
                <c:pt idx="12">
                  <c:v>62500</c:v>
                </c:pt>
                <c:pt idx="13">
                  <c:v>65100</c:v>
                </c:pt>
                <c:pt idx="14">
                  <c:v>68000</c:v>
                </c:pt>
                <c:pt idx="15">
                  <c:v>70000</c:v>
                </c:pt>
                <c:pt idx="16">
                  <c:v>79300</c:v>
                </c:pt>
                <c:pt idx="17">
                  <c:v>85500</c:v>
                </c:pt>
                <c:pt idx="18">
                  <c:v>88600</c:v>
                </c:pt>
                <c:pt idx="19">
                  <c:v>95300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44-4F82-B31F-CDCEA7B6B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465856"/>
        <c:axId val="462029288"/>
      </c:lineChart>
      <c:catAx>
        <c:axId val="25446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2029288"/>
        <c:crosses val="autoZero"/>
        <c:auto val="1"/>
        <c:lblAlgn val="ctr"/>
        <c:lblOffset val="100"/>
        <c:noMultiLvlLbl val="0"/>
      </c:catAx>
      <c:valAx>
        <c:axId val="462029288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0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5446585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089542288075191"/>
          <c:y val="0.1293047322173973"/>
          <c:w val="0.51855576234621625"/>
          <c:h val="0.10118214555454018"/>
        </c:manualLayout>
      </c:layout>
      <c:overlay val="0"/>
      <c:spPr>
        <a:solidFill>
          <a:srgbClr val="FFFFFF"/>
        </a:solidFill>
        <a:ln w="3175">
          <a:solidFill>
            <a:srgbClr val="000000">
              <a:alpha val="50000"/>
            </a:srgbClr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325755</xdr:rowOff>
    </xdr:from>
    <xdr:to>
      <xdr:col>4</xdr:col>
      <xdr:colOff>887731</xdr:colOff>
      <xdr:row>41</xdr:row>
      <xdr:rowOff>60960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135931</xdr:colOff>
      <xdr:row>1</xdr:row>
      <xdr:rowOff>5670</xdr:rowOff>
    </xdr:from>
    <xdr:to>
      <xdr:col>1</xdr:col>
      <xdr:colOff>1608766</xdr:colOff>
      <xdr:row>3</xdr:row>
      <xdr:rowOff>99060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851" y="196170"/>
          <a:ext cx="1472835" cy="61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5"/>
  <sheetViews>
    <sheetView tabSelected="1" topLeftCell="A19" zoomScaleNormal="100" zoomScaleSheetLayoutView="100" workbookViewId="0">
      <selection activeCell="G36" sqref="G36"/>
    </sheetView>
  </sheetViews>
  <sheetFormatPr defaultColWidth="9" defaultRowHeight="15" customHeight="1"/>
  <cols>
    <col min="1" max="1" width="6.59765625" style="1" customWidth="1"/>
    <col min="2" max="2" width="22.8984375" style="1" customWidth="1"/>
    <col min="3" max="3" width="23.69921875" style="1" customWidth="1"/>
    <col min="4" max="4" width="19.8984375" style="2" customWidth="1"/>
    <col min="5" max="5" width="11.8984375" style="1" customWidth="1"/>
    <col min="6" max="16384" width="9" style="1"/>
  </cols>
  <sheetData>
    <row r="2" spans="1:13" ht="20.100000000000001" customHeight="1">
      <c r="C2" s="26" t="s">
        <v>4</v>
      </c>
    </row>
    <row r="3" spans="1:13" ht="21">
      <c r="A3" s="53"/>
      <c r="B3" s="53"/>
      <c r="C3" s="11" t="s">
        <v>6</v>
      </c>
      <c r="D3" s="7"/>
    </row>
    <row r="4" spans="1:13" ht="15.6">
      <c r="A4" s="53"/>
      <c r="B4" s="53"/>
      <c r="C4" s="12"/>
      <c r="D4" s="8"/>
    </row>
    <row r="5" spans="1:13" ht="31.95" customHeight="1">
      <c r="A5" s="13" t="s">
        <v>1</v>
      </c>
      <c r="B5" s="54" t="s">
        <v>24</v>
      </c>
      <c r="C5" s="54"/>
      <c r="D5" s="54"/>
      <c r="E5" s="54"/>
      <c r="G5" s="15"/>
      <c r="H5" s="15"/>
      <c r="I5" s="15"/>
      <c r="J5" s="15"/>
      <c r="K5" s="15"/>
      <c r="L5" s="15"/>
      <c r="M5" s="15"/>
    </row>
    <row r="6" spans="1:13" ht="29.25" customHeight="1">
      <c r="A6" s="16" t="s">
        <v>0</v>
      </c>
      <c r="B6" s="41" t="s">
        <v>10</v>
      </c>
      <c r="C6" s="42" t="s">
        <v>5</v>
      </c>
      <c r="D6" s="57" t="s">
        <v>11</v>
      </c>
      <c r="E6" s="57"/>
      <c r="G6" s="19"/>
      <c r="H6" s="18"/>
      <c r="I6" s="18"/>
      <c r="J6" s="18"/>
      <c r="K6" s="18"/>
      <c r="L6" s="18"/>
      <c r="M6" s="18"/>
    </row>
    <row r="7" spans="1:13" ht="15" customHeight="1">
      <c r="A7" s="14">
        <v>2006</v>
      </c>
      <c r="B7" s="34">
        <v>58500</v>
      </c>
      <c r="C7" s="31">
        <v>54800</v>
      </c>
      <c r="D7" s="38">
        <f t="shared" ref="D7:D16" si="0">LN(B7/C7)</f>
        <v>6.5336560283840855E-2</v>
      </c>
      <c r="E7" s="37" t="s">
        <v>12</v>
      </c>
      <c r="F7"/>
    </row>
    <row r="8" spans="1:13" ht="15" customHeight="1">
      <c r="A8" s="14">
        <v>2007</v>
      </c>
      <c r="B8" s="34">
        <v>58200</v>
      </c>
      <c r="C8" s="31">
        <v>53300</v>
      </c>
      <c r="D8" s="38">
        <f t="shared" si="0"/>
        <v>8.7949023565593212E-2</v>
      </c>
      <c r="E8" s="37" t="s">
        <v>12</v>
      </c>
      <c r="F8"/>
    </row>
    <row r="9" spans="1:13" ht="15" customHeight="1">
      <c r="A9" s="14">
        <v>2008</v>
      </c>
      <c r="B9" s="34">
        <v>62100</v>
      </c>
      <c r="C9" s="31">
        <v>57200</v>
      </c>
      <c r="D9" s="38">
        <f t="shared" si="0"/>
        <v>8.2192090553680833E-2</v>
      </c>
      <c r="E9" s="37" t="s">
        <v>12</v>
      </c>
      <c r="F9"/>
    </row>
    <row r="10" spans="1:13" ht="15" customHeight="1">
      <c r="A10" s="14">
        <v>2009</v>
      </c>
      <c r="B10" s="34">
        <v>63600</v>
      </c>
      <c r="C10" s="31">
        <v>58800</v>
      </c>
      <c r="D10" s="38">
        <f t="shared" si="0"/>
        <v>7.8471615441495307E-2</v>
      </c>
      <c r="E10" s="37" t="s">
        <v>12</v>
      </c>
      <c r="F10"/>
    </row>
    <row r="11" spans="1:13" ht="15" customHeight="1">
      <c r="A11" s="33">
        <v>2010</v>
      </c>
      <c r="B11" s="35">
        <v>63700</v>
      </c>
      <c r="C11" s="29">
        <v>59400</v>
      </c>
      <c r="D11" s="38">
        <f t="shared" si="0"/>
        <v>6.9890336209518469E-2</v>
      </c>
      <c r="E11" s="37" t="s">
        <v>12</v>
      </c>
      <c r="F11"/>
    </row>
    <row r="12" spans="1:13" ht="15" customHeight="1">
      <c r="A12" s="14">
        <v>2011</v>
      </c>
      <c r="B12" s="36">
        <v>63400</v>
      </c>
      <c r="C12" s="17">
        <v>56200</v>
      </c>
      <c r="D12" s="38">
        <f t="shared" si="0"/>
        <v>0.12054710454353487</v>
      </c>
      <c r="E12" s="37" t="s">
        <v>12</v>
      </c>
      <c r="F12"/>
    </row>
    <row r="13" spans="1:13" ht="15" customHeight="1">
      <c r="A13" s="14">
        <v>2012</v>
      </c>
      <c r="B13" s="36">
        <v>64300</v>
      </c>
      <c r="C13" s="17">
        <v>57000</v>
      </c>
      <c r="D13" s="38">
        <f t="shared" si="0"/>
        <v>0.12050836340902352</v>
      </c>
      <c r="E13" s="37" t="s">
        <v>12</v>
      </c>
      <c r="F13"/>
    </row>
    <row r="14" spans="1:13" ht="15" customHeight="1">
      <c r="A14" s="14">
        <v>2013</v>
      </c>
      <c r="B14" s="36">
        <v>60000</v>
      </c>
      <c r="C14" s="17">
        <v>56400</v>
      </c>
      <c r="D14" s="38">
        <f t="shared" si="0"/>
        <v>6.1875403718087453E-2</v>
      </c>
      <c r="E14" s="37" t="s">
        <v>12</v>
      </c>
      <c r="F14"/>
    </row>
    <row r="15" spans="1:13" ht="15" customHeight="1">
      <c r="A15" s="14">
        <v>2014</v>
      </c>
      <c r="B15" s="36">
        <v>64800</v>
      </c>
      <c r="C15" s="17">
        <v>56100</v>
      </c>
      <c r="D15" s="38">
        <f t="shared" si="0"/>
        <v>0.14416979082957834</v>
      </c>
      <c r="E15" s="37" t="s">
        <v>12</v>
      </c>
      <c r="F15"/>
      <c r="G15" s="30"/>
    </row>
    <row r="16" spans="1:13" ht="15" customHeight="1">
      <c r="A16" s="14">
        <v>2015</v>
      </c>
      <c r="B16" s="36">
        <v>65100</v>
      </c>
      <c r="C16" s="17">
        <v>57700</v>
      </c>
      <c r="D16" s="38">
        <f t="shared" si="0"/>
        <v>0.1206673757004697</v>
      </c>
      <c r="E16" s="37" t="s">
        <v>12</v>
      </c>
      <c r="F16"/>
    </row>
    <row r="17" spans="1:10" ht="15" customHeight="1">
      <c r="A17" s="14">
        <v>2016</v>
      </c>
      <c r="B17" s="44">
        <v>64200</v>
      </c>
      <c r="C17" s="31">
        <v>57200</v>
      </c>
      <c r="D17" s="38">
        <f t="shared" ref="D17:D19" si="1">LN(B17/C17)</f>
        <v>0.1154493123101632</v>
      </c>
      <c r="E17" s="37" t="s">
        <v>12</v>
      </c>
      <c r="F17"/>
    </row>
    <row r="18" spans="1:10" ht="15" customHeight="1">
      <c r="A18" s="32">
        <v>2017</v>
      </c>
      <c r="B18" s="44">
        <v>68500</v>
      </c>
      <c r="C18" s="31">
        <v>59000</v>
      </c>
      <c r="D18" s="38">
        <f t="shared" si="1"/>
        <v>0.14929630136246017</v>
      </c>
      <c r="E18" s="37" t="s">
        <v>12</v>
      </c>
      <c r="F18"/>
    </row>
    <row r="19" spans="1:10" ht="15" customHeight="1">
      <c r="A19" s="32">
        <v>2018</v>
      </c>
      <c r="B19" s="44">
        <v>65600</v>
      </c>
      <c r="C19" s="31">
        <v>62500</v>
      </c>
      <c r="D19" s="38">
        <f t="shared" si="1"/>
        <v>4.8409139207687628E-2</v>
      </c>
      <c r="E19" s="37" t="s">
        <v>12</v>
      </c>
      <c r="F19"/>
    </row>
    <row r="20" spans="1:10" ht="15" customHeight="1">
      <c r="A20" s="32">
        <v>2019</v>
      </c>
      <c r="B20" s="44">
        <v>69100</v>
      </c>
      <c r="C20" s="31">
        <v>65100</v>
      </c>
      <c r="D20" s="38">
        <f>LN(B20/C20)</f>
        <v>5.9630181559100749E-2</v>
      </c>
      <c r="E20" s="37" t="s">
        <v>12</v>
      </c>
      <c r="F20"/>
    </row>
    <row r="21" spans="1:10" ht="15" customHeight="1">
      <c r="A21" s="32">
        <v>2020</v>
      </c>
      <c r="B21" s="44">
        <v>74100</v>
      </c>
      <c r="C21" s="31">
        <v>68000</v>
      </c>
      <c r="D21" s="38">
        <f>LN(B21/C21)</f>
        <v>8.5907827125934422E-2</v>
      </c>
      <c r="E21" s="37" t="s">
        <v>12</v>
      </c>
      <c r="F21"/>
    </row>
    <row r="22" spans="1:10" ht="15" customHeight="1">
      <c r="A22" s="32">
        <v>2021</v>
      </c>
      <c r="B22" s="44">
        <v>75900</v>
      </c>
      <c r="C22" s="31">
        <v>70000</v>
      </c>
      <c r="D22" s="38">
        <f>LN(B22/C22)</f>
        <v>8.0921442352225259E-2</v>
      </c>
      <c r="E22" s="37" t="s">
        <v>12</v>
      </c>
      <c r="F22"/>
    </row>
    <row r="23" spans="1:10" ht="15" customHeight="1">
      <c r="A23" s="32">
        <v>2022</v>
      </c>
      <c r="B23" s="44">
        <v>81400</v>
      </c>
      <c r="C23" s="31">
        <v>79300</v>
      </c>
      <c r="D23" s="38">
        <f>LN(B23/C23)</f>
        <v>2.6137144367692391E-2</v>
      </c>
      <c r="E23" s="37" t="s">
        <v>12</v>
      </c>
      <c r="F23"/>
    </row>
    <row r="24" spans="1:10" ht="15" customHeight="1">
      <c r="A24" s="32">
        <v>2023</v>
      </c>
      <c r="B24" s="44">
        <v>91700</v>
      </c>
      <c r="C24" s="31">
        <v>85500</v>
      </c>
      <c r="D24" s="38">
        <f>LN(B24/C24)</f>
        <v>7.0006003319704566E-2</v>
      </c>
      <c r="E24" s="37" t="s">
        <v>12</v>
      </c>
      <c r="F24"/>
    </row>
    <row r="25" spans="1:10" ht="15" customHeight="1">
      <c r="A25" s="14">
        <v>2024</v>
      </c>
      <c r="B25" s="44">
        <v>88700</v>
      </c>
      <c r="C25" s="31">
        <v>88600</v>
      </c>
      <c r="D25" s="38">
        <f t="shared" ref="D25" si="2">LN(B25/C25)</f>
        <v>1.128031704498637E-3</v>
      </c>
      <c r="E25" s="37" t="s">
        <v>12</v>
      </c>
      <c r="F25"/>
    </row>
    <row r="26" spans="1:10" ht="15" customHeight="1">
      <c r="A26" s="32">
        <v>2025</v>
      </c>
      <c r="B26" s="44">
        <v>92600</v>
      </c>
      <c r="C26" s="58">
        <v>95300</v>
      </c>
      <c r="D26" s="59">
        <f>LN(B26/C26)</f>
        <v>-2.8740669008022718E-2</v>
      </c>
      <c r="E26" s="60" t="s">
        <v>21</v>
      </c>
      <c r="F26"/>
    </row>
    <row r="27" spans="1:10" ht="26.25" customHeight="1">
      <c r="A27" s="27" t="s">
        <v>3</v>
      </c>
      <c r="B27" s="55" t="s">
        <v>14</v>
      </c>
      <c r="C27" s="55"/>
      <c r="D27" s="55"/>
      <c r="E27" s="55"/>
      <c r="F27"/>
    </row>
    <row r="28" spans="1:10" ht="26.4" customHeight="1">
      <c r="A28" s="39" t="s">
        <v>2</v>
      </c>
      <c r="B28" s="56" t="s">
        <v>13</v>
      </c>
      <c r="C28" s="56"/>
      <c r="D28" s="56"/>
      <c r="E28" s="56"/>
      <c r="F28" s="43"/>
      <c r="G28" s="43"/>
      <c r="H28" s="43"/>
      <c r="I28" s="43"/>
      <c r="J28" s="43"/>
    </row>
    <row r="29" spans="1:10" ht="20.25" customHeight="1">
      <c r="B29" s="10"/>
      <c r="C29" s="10"/>
      <c r="D29" s="10"/>
    </row>
    <row r="30" spans="1:10" ht="15" customHeight="1">
      <c r="B30" s="5"/>
      <c r="C30" s="3"/>
      <c r="D30" s="4"/>
    </row>
    <row r="31" spans="1:10" ht="15" customHeight="1">
      <c r="B31" s="5"/>
      <c r="C31" s="3"/>
      <c r="D31" s="4"/>
    </row>
    <row r="32" spans="1:10" ht="15" customHeight="1">
      <c r="B32" s="5"/>
      <c r="C32" s="3"/>
      <c r="D32" s="4"/>
    </row>
    <row r="33" spans="1:5" ht="15" customHeight="1">
      <c r="B33" s="5"/>
      <c r="C33" s="3"/>
      <c r="D33" s="4"/>
    </row>
    <row r="34" spans="1:5" ht="15" customHeight="1">
      <c r="B34" s="5"/>
      <c r="C34" s="3"/>
      <c r="D34" s="4"/>
    </row>
    <row r="35" spans="1:5" ht="15" customHeight="1">
      <c r="B35" s="5"/>
      <c r="C35" s="3"/>
      <c r="D35" s="4"/>
    </row>
    <row r="36" spans="1:5" ht="15" customHeight="1">
      <c r="B36" s="5"/>
      <c r="C36" s="3"/>
      <c r="D36" s="4"/>
    </row>
    <row r="37" spans="1:5" ht="15" customHeight="1">
      <c r="B37" s="5"/>
      <c r="C37" s="3"/>
      <c r="D37" s="4"/>
    </row>
    <row r="38" spans="1:5" ht="15" customHeight="1">
      <c r="B38" s="5"/>
      <c r="C38" s="3"/>
      <c r="D38" s="4"/>
    </row>
    <row r="39" spans="1:5" ht="15" customHeight="1">
      <c r="B39" s="5"/>
      <c r="C39" s="3"/>
      <c r="D39" s="4"/>
    </row>
    <row r="45" spans="1:5" ht="15" customHeight="1">
      <c r="E45" s="21"/>
    </row>
    <row r="46" spans="1:5" s="6" customFormat="1" ht="15" customHeight="1">
      <c r="A46" s="52" t="s">
        <v>22</v>
      </c>
      <c r="E46" s="20"/>
    </row>
    <row r="47" spans="1:5" s="6" customFormat="1" ht="15" customHeight="1">
      <c r="B47"/>
      <c r="C47" s="9"/>
      <c r="D47" s="1"/>
      <c r="E47" s="20"/>
    </row>
    <row r="48" spans="1:5" s="6" customFormat="1" ht="23.4">
      <c r="A48" s="45" t="s">
        <v>7</v>
      </c>
      <c r="B48" s="46"/>
      <c r="C48" s="51" t="s">
        <v>6</v>
      </c>
      <c r="D48" s="50" t="s">
        <v>20</v>
      </c>
    </row>
    <row r="49" spans="1:4" s="6" customFormat="1" ht="15" customHeight="1">
      <c r="A49" s="24" t="s">
        <v>8</v>
      </c>
      <c r="B49" s="25"/>
      <c r="C49" s="22">
        <v>89891</v>
      </c>
      <c r="D49" s="49">
        <v>5652059</v>
      </c>
    </row>
    <row r="50" spans="1:4" s="6" customFormat="1" ht="15" customHeight="1">
      <c r="A50" s="48" t="s">
        <v>15</v>
      </c>
      <c r="B50" s="25"/>
      <c r="C50" s="22">
        <v>90486</v>
      </c>
      <c r="D50" s="49">
        <v>87405</v>
      </c>
    </row>
    <row r="51" spans="1:4" s="6" customFormat="1" ht="15" customHeight="1">
      <c r="A51" s="48" t="s">
        <v>16</v>
      </c>
      <c r="B51" s="23"/>
      <c r="C51" s="22">
        <v>96605</v>
      </c>
      <c r="D51" s="49">
        <v>63720</v>
      </c>
    </row>
    <row r="52" spans="1:4" s="6" customFormat="1" ht="15" customHeight="1">
      <c r="A52" s="48" t="s">
        <v>17</v>
      </c>
      <c r="B52" s="25"/>
      <c r="C52" s="22">
        <v>87462</v>
      </c>
      <c r="D52" s="49">
        <v>37227</v>
      </c>
    </row>
    <row r="53" spans="1:4" s="6" customFormat="1" ht="15" customHeight="1">
      <c r="A53" s="48" t="s">
        <v>18</v>
      </c>
      <c r="B53" s="25"/>
      <c r="C53" s="22">
        <v>142776</v>
      </c>
      <c r="D53" s="49">
        <v>5567</v>
      </c>
    </row>
    <row r="54" spans="1:4" s="6" customFormat="1" ht="15" customHeight="1">
      <c r="A54" s="48" t="s">
        <v>19</v>
      </c>
      <c r="B54" s="23"/>
      <c r="C54" s="22">
        <v>54877</v>
      </c>
      <c r="D54" s="49">
        <v>970</v>
      </c>
    </row>
    <row r="55" spans="1:4" s="47" customFormat="1" ht="15" customHeight="1">
      <c r="A55" s="28" t="s">
        <v>9</v>
      </c>
    </row>
    <row r="56" spans="1:4" s="47" customFormat="1" ht="15" customHeight="1" thickBot="1">
      <c r="A56" s="40" t="s">
        <v>23</v>
      </c>
    </row>
    <row r="57" spans="1:4" s="47" customFormat="1" ht="15" customHeight="1"/>
    <row r="58" spans="1:4" s="47" customFormat="1" ht="16.95" customHeight="1"/>
    <row r="59" spans="1:4" s="47" customFormat="1" ht="37.200000000000003" customHeight="1"/>
    <row r="60" spans="1:4" s="47" customFormat="1" ht="19.5" customHeight="1"/>
    <row r="61" spans="1:4" s="47" customFormat="1" ht="15" customHeight="1"/>
    <row r="62" spans="1:4" s="47" customFormat="1" ht="15" customHeight="1"/>
    <row r="63" spans="1:4" s="47" customFormat="1" ht="15" customHeight="1"/>
    <row r="64" spans="1:4" s="47" customFormat="1" ht="15" customHeight="1"/>
    <row r="65" s="47" customFormat="1" ht="15" customHeight="1"/>
    <row r="66" s="47" customFormat="1" ht="15" customHeight="1"/>
    <row r="67" s="47" customFormat="1" ht="15" customHeight="1"/>
    <row r="68" s="47" customFormat="1" ht="15" customHeight="1"/>
    <row r="69" s="47" customFormat="1" ht="15" customHeight="1"/>
    <row r="70" s="47" customFormat="1" ht="15" customHeight="1"/>
    <row r="71" s="47" customFormat="1" ht="15" customHeight="1"/>
    <row r="72" s="47" customFormat="1" ht="15" customHeight="1"/>
    <row r="73" s="47" customFormat="1" ht="15" customHeight="1"/>
    <row r="74" s="47" customFormat="1" ht="15" customHeight="1"/>
    <row r="75" s="47" customFormat="1" ht="15" customHeight="1"/>
  </sheetData>
  <mergeCells count="5">
    <mergeCell ref="A3:B4"/>
    <mergeCell ref="B5:E5"/>
    <mergeCell ref="B27:E27"/>
    <mergeCell ref="B28:E28"/>
    <mergeCell ref="D6:E6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12/24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med fam income</vt:lpstr>
      <vt:lpstr>'med fam income'!Print_Area</vt:lpstr>
      <vt:lpstr>'med fam income'!Print_Titles</vt:lpstr>
      <vt:lpstr>'med fam income'!TABLE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2026-02-03T21:14:00Z</cp:lastPrinted>
  <dcterms:created xsi:type="dcterms:W3CDTF">2004-11-07T01:11:49Z</dcterms:created>
  <dcterms:modified xsi:type="dcterms:W3CDTF">2026-02-03T21:14:20Z</dcterms:modified>
</cp:coreProperties>
</file>