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Labor Force and Income\"/>
    </mc:Choice>
  </mc:AlternateContent>
  <bookViews>
    <workbookView xWindow="0" yWindow="0" windowWidth="12396" windowHeight="8568"/>
  </bookViews>
  <sheets>
    <sheet name="per capita income" sheetId="1" r:id="rId1"/>
  </sheets>
  <definedNames>
    <definedName name="_xlnm.Print_Area" localSheetId="0">'per capita income'!$A$1:$G$65</definedName>
    <definedName name="_xlnm.Print_Titles" localSheetId="0">'per capita income'!$1:$5</definedName>
    <definedName name="TABLE" localSheetId="0">'per capita income'!$B$10:$F$63</definedName>
  </definedNames>
  <calcPr calcId="162913"/>
</workbook>
</file>

<file path=xl/calcChain.xml><?xml version="1.0" encoding="utf-8"?>
<calcChain xmlns="http://schemas.openxmlformats.org/spreadsheetml/2006/main">
  <c r="E24" i="1" l="1"/>
  <c r="E23" i="1"/>
  <c r="E25" i="1"/>
  <c r="E26" i="1"/>
  <c r="C26" i="1"/>
  <c r="G26" i="1"/>
  <c r="G25" i="1"/>
  <c r="G24" i="1"/>
  <c r="G19" i="1"/>
  <c r="C25" i="1"/>
  <c r="C24" i="1" l="1"/>
  <c r="G22" i="1" l="1"/>
  <c r="G23" i="1"/>
  <c r="C23" i="1"/>
  <c r="E22" i="1" l="1"/>
  <c r="C22" i="1"/>
  <c r="E21" i="1" l="1"/>
  <c r="C21" i="1"/>
  <c r="G21" i="1"/>
  <c r="C20" i="1" l="1"/>
  <c r="G20" i="1"/>
  <c r="E20" i="1"/>
  <c r="C19" i="1"/>
  <c r="G9" i="1" l="1"/>
  <c r="G10" i="1"/>
  <c r="G11" i="1"/>
  <c r="G12" i="1"/>
  <c r="G13" i="1"/>
  <c r="G14" i="1"/>
  <c r="G15" i="1"/>
  <c r="G16" i="1"/>
  <c r="G17" i="1"/>
  <c r="G18" i="1"/>
  <c r="G8" i="1"/>
  <c r="E9" i="1"/>
  <c r="E10" i="1"/>
  <c r="E11" i="1"/>
  <c r="E12" i="1"/>
  <c r="E13" i="1"/>
  <c r="E14" i="1"/>
  <c r="E15" i="1"/>
  <c r="E16" i="1"/>
  <c r="E17" i="1"/>
  <c r="E18" i="1"/>
  <c r="E19" i="1"/>
  <c r="E8" i="1"/>
  <c r="C9" i="1"/>
  <c r="C10" i="1"/>
  <c r="C11" i="1"/>
  <c r="C12" i="1"/>
  <c r="C13" i="1"/>
  <c r="C14" i="1"/>
  <c r="C15" i="1"/>
  <c r="C16" i="1"/>
  <c r="C17" i="1"/>
  <c r="C18" i="1"/>
  <c r="C8" i="1"/>
</calcChain>
</file>

<file path=xl/sharedStrings.xml><?xml version="1.0" encoding="utf-8"?>
<sst xmlns="http://schemas.openxmlformats.org/spreadsheetml/2006/main" count="12" uniqueCount="10">
  <si>
    <t>Year</t>
  </si>
  <si>
    <t>Trend:</t>
  </si>
  <si>
    <t>Workforce and Income</t>
  </si>
  <si>
    <t>State of Florida</t>
  </si>
  <si>
    <t>Leon County</t>
  </si>
  <si>
    <t>Per Capita Personal Income</t>
  </si>
  <si>
    <t>Percent Change from Prior Year</t>
  </si>
  <si>
    <t>Tallahassee MSA</t>
  </si>
  <si>
    <t>Source: U.S. Department of Commerce, Bureau of Economic Analysis, CAINC1 and SAINC1 Personal Income Summary</t>
  </si>
  <si>
    <t>Per capita personal income increased 6.3% in Leon County in 2024 and was 85% of the per capita income for the state.  Since per capita personal income is calculated as the personal income of a given area divided by the resident population of the area, per capita personal income tends to be lower in Leon County and the Tallahassee MSA due to the large number of college students residing in our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</si>
</sst>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quot;#,##0"/>
  </numFmts>
  <fonts count="23">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sz val="9"/>
      <name val="Verdana"/>
      <family val="2"/>
    </font>
    <font>
      <sz val="10"/>
      <name val="Arial"/>
      <family val="2"/>
    </font>
    <font>
      <sz val="10"/>
      <color theme="1"/>
      <name val="Arial"/>
      <family val="2"/>
    </font>
    <font>
      <sz val="10"/>
      <name val="Arial"/>
      <family val="2"/>
    </font>
    <font>
      <i/>
      <sz val="8"/>
      <name val="Verdana"/>
      <family val="2"/>
    </font>
    <font>
      <b/>
      <sz val="9"/>
      <color theme="0"/>
      <name val="Verdana"/>
      <family val="2"/>
    </font>
    <font>
      <i/>
      <sz val="8"/>
      <name val="Arial"/>
      <family val="2"/>
    </font>
    <font>
      <sz val="11"/>
      <name val="Calibri"/>
      <family val="2"/>
      <scheme val="minor"/>
    </font>
    <font>
      <sz val="16"/>
      <name val="Calibri"/>
      <family val="2"/>
      <scheme val="minor"/>
    </font>
    <font>
      <sz val="9"/>
      <name val="Calibri"/>
      <family val="2"/>
      <scheme val="minor"/>
    </font>
    <font>
      <i/>
      <sz val="10"/>
      <name val="Calibri"/>
      <family val="2"/>
      <scheme val="minor"/>
    </font>
  </fonts>
  <fills count="5">
    <fill>
      <patternFill patternType="none"/>
    </fill>
    <fill>
      <patternFill patternType="gray125"/>
    </fill>
    <fill>
      <patternFill patternType="solid">
        <fgColor rgb="FF474849"/>
        <bgColor indexed="64"/>
      </patternFill>
    </fill>
    <fill>
      <patternFill patternType="solid">
        <fgColor rgb="FF1FAAAC"/>
        <bgColor indexed="64"/>
      </patternFill>
    </fill>
    <fill>
      <patternFill patternType="solid">
        <fgColor rgb="FFDD3E2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0">
    <xf numFmtId="0" fontId="0" fillId="0" borderId="0"/>
    <xf numFmtId="0" fontId="2" fillId="0" borderId="0"/>
    <xf numFmtId="9"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14" fillId="0" borderId="0"/>
    <xf numFmtId="43" fontId="1" fillId="0" borderId="0" applyFont="0" applyFill="0" applyBorder="0" applyAlignment="0" applyProtection="0"/>
    <xf numFmtId="0" fontId="15" fillId="0" borderId="0"/>
    <xf numFmtId="43" fontId="15" fillId="0" borderId="0" applyFont="0" applyFill="0" applyBorder="0" applyAlignment="0" applyProtection="0"/>
  </cellStyleXfs>
  <cellXfs count="59">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0" fontId="5" fillId="0" borderId="0" xfId="1" applyFont="1" applyFill="1" applyAlignment="1">
      <alignment horizontal="center"/>
    </xf>
    <xf numFmtId="3" fontId="5" fillId="0" borderId="0" xfId="1" applyNumberFormat="1" applyFont="1" applyFill="1"/>
    <xf numFmtId="3" fontId="5" fillId="0" borderId="0" xfId="0" applyNumberFormat="1" applyFont="1" applyFill="1" applyBorder="1" applyAlignment="1"/>
    <xf numFmtId="0" fontId="8"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0" fillId="0" borderId="0" xfId="0" applyAlignment="1">
      <alignment horizontal="right"/>
    </xf>
    <xf numFmtId="0" fontId="6" fillId="0" borderId="0" xfId="0" applyFont="1" applyAlignment="1">
      <alignment horizontal="left" vertical="center"/>
    </xf>
    <xf numFmtId="0" fontId="10" fillId="0" borderId="0" xfId="0" applyFont="1" applyFill="1" applyBorder="1" applyAlignment="1">
      <alignment horizontal="right" vertical="top"/>
    </xf>
    <xf numFmtId="0" fontId="0" fillId="0" borderId="1" xfId="0" applyBorder="1"/>
    <xf numFmtId="0" fontId="0" fillId="0" borderId="0" xfId="0" applyFont="1" applyFill="1" applyBorder="1" applyAlignment="1">
      <alignment horizontal="left" vertical="top" wrapText="1"/>
    </xf>
    <xf numFmtId="3" fontId="12" fillId="0" borderId="0" xfId="3" applyNumberFormat="1" applyFont="1" applyBorder="1" applyAlignment="1">
      <alignment horizontal="center" wrapText="1"/>
    </xf>
    <xf numFmtId="164" fontId="12" fillId="0" borderId="0" xfId="3" applyNumberFormat="1" applyFont="1" applyAlignment="1">
      <alignment horizontal="center"/>
    </xf>
    <xf numFmtId="165" fontId="12" fillId="0" borderId="0" xfId="8" applyNumberFormat="1" applyFont="1"/>
    <xf numFmtId="164" fontId="12" fillId="0" borderId="0" xfId="8" applyNumberFormat="1" applyFont="1" applyBorder="1" applyAlignment="1">
      <alignment horizontal="center"/>
    </xf>
    <xf numFmtId="0" fontId="9" fillId="0" borderId="2" xfId="0" applyFont="1" applyBorder="1" applyAlignment="1">
      <alignment horizontal="center" vertical="center"/>
    </xf>
    <xf numFmtId="164" fontId="12" fillId="0" borderId="0" xfId="3" applyNumberFormat="1" applyFont="1" applyBorder="1" applyAlignment="1">
      <alignment horizontal="center"/>
    </xf>
    <xf numFmtId="3" fontId="12" fillId="0" borderId="0" xfId="3" applyNumberFormat="1" applyFont="1" applyBorder="1"/>
    <xf numFmtId="165" fontId="12" fillId="0" borderId="0" xfId="8" applyNumberFormat="1" applyFont="1" applyBorder="1"/>
    <xf numFmtId="0" fontId="11" fillId="0" borderId="0" xfId="0" applyFont="1" applyAlignment="1">
      <alignment vertical="center"/>
    </xf>
    <xf numFmtId="0" fontId="1" fillId="0" borderId="0" xfId="3"/>
    <xf numFmtId="0" fontId="1" fillId="0" borderId="0" xfId="3"/>
    <xf numFmtId="0" fontId="1" fillId="0" borderId="0" xfId="3"/>
    <xf numFmtId="0" fontId="1" fillId="0" borderId="0" xfId="3"/>
    <xf numFmtId="164" fontId="0" fillId="0" borderId="1" xfId="0" applyNumberFormat="1" applyBorder="1"/>
    <xf numFmtId="0" fontId="0" fillId="0" borderId="0" xfId="0"/>
    <xf numFmtId="0" fontId="0" fillId="0" borderId="0" xfId="0"/>
    <xf numFmtId="0" fontId="17"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0" fillId="0" borderId="0" xfId="0"/>
    <xf numFmtId="165" fontId="0" fillId="0" borderId="1" xfId="0" applyNumberFormat="1" applyBorder="1"/>
    <xf numFmtId="0" fontId="0" fillId="0" borderId="0" xfId="0"/>
    <xf numFmtId="3" fontId="0" fillId="0" borderId="0" xfId="3" applyNumberFormat="1" applyFont="1" applyBorder="1" applyAlignment="1">
      <alignment horizontal="center" vertical="center" wrapText="1"/>
    </xf>
    <xf numFmtId="164" fontId="1" fillId="0" borderId="0" xfId="3"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6" fillId="0" borderId="0" xfId="3" applyFont="1" applyBorder="1" applyAlignment="1">
      <alignment vertical="top" wrapText="1"/>
    </xf>
    <xf numFmtId="0" fontId="10" fillId="0" borderId="3" xfId="3" applyFont="1" applyBorder="1" applyAlignment="1">
      <alignment horizontal="left" vertical="top" wrapText="1"/>
    </xf>
    <xf numFmtId="0" fontId="18" fillId="0" borderId="4" xfId="0" applyFont="1" applyFill="1" applyBorder="1" applyAlignment="1">
      <alignment horizontal="left" vertical="top" wrapText="1"/>
    </xf>
    <xf numFmtId="0" fontId="19" fillId="0" borderId="0" xfId="0" applyFont="1" applyFill="1" applyBorder="1" applyAlignment="1"/>
    <xf numFmtId="0" fontId="20" fillId="0" borderId="0" xfId="0" applyFont="1" applyFill="1" applyBorder="1" applyAlignment="1"/>
    <xf numFmtId="0" fontId="21" fillId="0" borderId="0" xfId="0" applyFont="1"/>
    <xf numFmtId="0" fontId="19" fillId="0" borderId="0" xfId="1" applyFont="1" applyFill="1"/>
    <xf numFmtId="0" fontId="22" fillId="0" borderId="0" xfId="0" applyFont="1" applyFill="1"/>
    <xf numFmtId="0" fontId="0" fillId="0" borderId="0" xfId="0" applyAlignment="1"/>
  </cellXfs>
  <cellStyles count="10">
    <cellStyle name="Comma 2" xfId="5"/>
    <cellStyle name="Comma 3" xfId="7"/>
    <cellStyle name="Comma 4" xfId="9"/>
    <cellStyle name="Normal" xfId="0" builtinId="0" customBuiltin="1"/>
    <cellStyle name="Normal 2" xfId="3"/>
    <cellStyle name="Normal 2 2" xfId="6"/>
    <cellStyle name="Normal 3" xfId="4"/>
    <cellStyle name="Normal 4" xfId="8"/>
    <cellStyle name="Normal_Pub School Enroll" xfId="1"/>
    <cellStyle name="Percent" xfId="2" builtinId="5"/>
  </cellStyles>
  <dxfs count="0"/>
  <tableStyles count="0" defaultTableStyle="TableStyleMedium9" defaultPivotStyle="PivotStyleLight16"/>
  <colors>
    <mruColors>
      <color rgb="FF1FAAAC"/>
      <color rgb="FF474849"/>
      <color rgb="FFDD3E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Per Capita</a:t>
            </a:r>
            <a:r>
              <a:rPr lang="en-US" sz="1200" baseline="0">
                <a:latin typeface="+mn-lt"/>
              </a:rPr>
              <a:t> Personal Income Growth, 2005-2024</a:t>
            </a:r>
            <a:endParaRPr lang="en-US" sz="1200">
              <a:latin typeface="+mn-lt"/>
            </a:endParaRPr>
          </a:p>
        </c:rich>
      </c:tx>
      <c:layout>
        <c:manualLayout>
          <c:xMode val="edge"/>
          <c:yMode val="edge"/>
          <c:x val="0.2618896230093043"/>
          <c:y val="7.6377915632392535E-3"/>
        </c:manualLayout>
      </c:layout>
      <c:overlay val="0"/>
      <c:spPr>
        <a:noFill/>
        <a:ln w="25400">
          <a:noFill/>
        </a:ln>
      </c:spPr>
    </c:title>
    <c:autoTitleDeleted val="0"/>
    <c:plotArea>
      <c:layout>
        <c:manualLayout>
          <c:layoutTarget val="inner"/>
          <c:xMode val="edge"/>
          <c:yMode val="edge"/>
          <c:x val="0.1029156509856457"/>
          <c:y val="0.10918137209133444"/>
          <c:w val="0.87691661619341155"/>
          <c:h val="0.75184763302011526"/>
        </c:manualLayout>
      </c:layout>
      <c:lineChart>
        <c:grouping val="standard"/>
        <c:varyColors val="0"/>
        <c:ser>
          <c:idx val="1"/>
          <c:order val="0"/>
          <c:tx>
            <c:strRef>
              <c:f>'per capita income'!$B$6</c:f>
              <c:strCache>
                <c:ptCount val="1"/>
                <c:pt idx="0">
                  <c:v>Leon County</c:v>
                </c:pt>
              </c:strCache>
            </c:strRef>
          </c:tx>
          <c:spPr>
            <a:ln>
              <a:solidFill>
                <a:srgbClr val="474849"/>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income'!$C$7:$C$26</c:f>
              <c:numCache>
                <c:formatCode>0.0%</c:formatCode>
                <c:ptCount val="20"/>
                <c:pt idx="0">
                  <c:v>4.9951518563698283E-2</c:v>
                </c:pt>
                <c:pt idx="1">
                  <c:v>2.7310924369747802E-2</c:v>
                </c:pt>
                <c:pt idx="2">
                  <c:v>2.8513000292141433E-2</c:v>
                </c:pt>
                <c:pt idx="3">
                  <c:v>1.0878827472589947E-2</c:v>
                </c:pt>
                <c:pt idx="4">
                  <c:v>-2.4277164292337505E-2</c:v>
                </c:pt>
                <c:pt idx="5">
                  <c:v>5.2267818574514013E-2</c:v>
                </c:pt>
                <c:pt idx="6">
                  <c:v>4.8932676518883333E-2</c:v>
                </c:pt>
                <c:pt idx="7">
                  <c:v>-2.2072636192861594E-2</c:v>
                </c:pt>
                <c:pt idx="8">
                  <c:v>-1.6087722106611135E-2</c:v>
                </c:pt>
                <c:pt idx="9">
                  <c:v>4.5391686325551017E-2</c:v>
                </c:pt>
                <c:pt idx="10">
                  <c:v>2.6560838326459724E-2</c:v>
                </c:pt>
                <c:pt idx="11">
                  <c:v>3.4413927280996459E-2</c:v>
                </c:pt>
                <c:pt idx="12">
                  <c:v>3.3757541708395511E-2</c:v>
                </c:pt>
                <c:pt idx="13">
                  <c:v>5.1274780841662482E-2</c:v>
                </c:pt>
                <c:pt idx="14">
                  <c:v>4.396394776471646E-2</c:v>
                </c:pt>
                <c:pt idx="15">
                  <c:v>5.828148211940487E-2</c:v>
                </c:pt>
                <c:pt idx="16">
                  <c:v>8.2699271676770936E-2</c:v>
                </c:pt>
                <c:pt idx="17">
                  <c:v>9.6582047764897094E-3</c:v>
                </c:pt>
                <c:pt idx="18">
                  <c:v>8.3821859937096344E-2</c:v>
                </c:pt>
                <c:pt idx="19">
                  <c:v>6.3104212098837431E-2</c:v>
                </c:pt>
              </c:numCache>
            </c:numRef>
          </c:val>
          <c:smooth val="1"/>
          <c:extLst>
            <c:ext xmlns:c16="http://schemas.microsoft.com/office/drawing/2014/chart" uri="{C3380CC4-5D6E-409C-BE32-E72D297353CC}">
              <c16:uniqueId val="{00000000-626E-4B60-9BFE-57BAAB01ADE2}"/>
            </c:ext>
          </c:extLst>
        </c:ser>
        <c:ser>
          <c:idx val="0"/>
          <c:order val="1"/>
          <c:tx>
            <c:strRef>
              <c:f>'per capita income'!$D$6</c:f>
              <c:strCache>
                <c:ptCount val="1"/>
                <c:pt idx="0">
                  <c:v>Tallahassee MSA</c:v>
                </c:pt>
              </c:strCache>
            </c:strRef>
          </c:tx>
          <c:spPr>
            <a:ln>
              <a:solidFill>
                <a:srgbClr val="1FAAAC"/>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income'!$E$7:$E$26</c:f>
              <c:numCache>
                <c:formatCode>0.0%</c:formatCode>
                <c:ptCount val="20"/>
                <c:pt idx="0">
                  <c:v>4.8935400006581808E-2</c:v>
                </c:pt>
                <c:pt idx="1">
                  <c:v>2.8797183156361594E-2</c:v>
                </c:pt>
                <c:pt idx="2">
                  <c:v>2.9712390553233714E-2</c:v>
                </c:pt>
                <c:pt idx="3">
                  <c:v>1.2995224951104944E-2</c:v>
                </c:pt>
                <c:pt idx="4">
                  <c:v>-2.2563810164053288E-2</c:v>
                </c:pt>
                <c:pt idx="5">
                  <c:v>4.2224384990207309E-2</c:v>
                </c:pt>
                <c:pt idx="6">
                  <c:v>4.9500397824269626E-2</c:v>
                </c:pt>
                <c:pt idx="7">
                  <c:v>-1.8837710714439737E-2</c:v>
                </c:pt>
                <c:pt idx="8">
                  <c:v>-1.5213732518347012E-2</c:v>
                </c:pt>
                <c:pt idx="9">
                  <c:v>4.6659405921087194E-2</c:v>
                </c:pt>
                <c:pt idx="10">
                  <c:v>2.9538904358878959E-2</c:v>
                </c:pt>
                <c:pt idx="11">
                  <c:v>3.4959943039654551E-2</c:v>
                </c:pt>
                <c:pt idx="12">
                  <c:v>3.7080721340019718E-2</c:v>
                </c:pt>
                <c:pt idx="13">
                  <c:v>4.8516462253211268E-2</c:v>
                </c:pt>
                <c:pt idx="14">
                  <c:v>4.739584963595278E-2</c:v>
                </c:pt>
                <c:pt idx="15">
                  <c:v>6.3176373536711461E-2</c:v>
                </c:pt>
                <c:pt idx="16">
                  <c:v>8.9078740287165559E-2</c:v>
                </c:pt>
                <c:pt idx="17">
                  <c:v>8.1412822782209737E-3</c:v>
                </c:pt>
                <c:pt idx="18">
                  <c:v>8.0827743965703691E-2</c:v>
                </c:pt>
                <c:pt idx="19">
                  <c:v>6.117746022747772E-2</c:v>
                </c:pt>
              </c:numCache>
            </c:numRef>
          </c:val>
          <c:smooth val="1"/>
          <c:extLst>
            <c:ext xmlns:c16="http://schemas.microsoft.com/office/drawing/2014/chart" uri="{C3380CC4-5D6E-409C-BE32-E72D297353CC}">
              <c16:uniqueId val="{00000001-626E-4B60-9BFE-57BAAB01ADE2}"/>
            </c:ext>
          </c:extLst>
        </c:ser>
        <c:ser>
          <c:idx val="2"/>
          <c:order val="2"/>
          <c:tx>
            <c:strRef>
              <c:f>'per capita income'!$F$6</c:f>
              <c:strCache>
                <c:ptCount val="1"/>
                <c:pt idx="0">
                  <c:v>State of Florida</c:v>
                </c:pt>
              </c:strCache>
            </c:strRef>
          </c:tx>
          <c:spPr>
            <a:ln>
              <a:solidFill>
                <a:srgbClr val="FF0000"/>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income'!$G$7:$G$26</c:f>
              <c:numCache>
                <c:formatCode>0.0%</c:formatCode>
                <c:ptCount val="20"/>
                <c:pt idx="0">
                  <c:v>6.8765952395085206E-2</c:v>
                </c:pt>
                <c:pt idx="1">
                  <c:v>6.3605327960599922E-2</c:v>
                </c:pt>
                <c:pt idx="2">
                  <c:v>3.0913730958457286E-2</c:v>
                </c:pt>
                <c:pt idx="3">
                  <c:v>2.5520620661412252E-5</c:v>
                </c:pt>
                <c:pt idx="4">
                  <c:v>-6.1452086257496541E-2</c:v>
                </c:pt>
                <c:pt idx="5">
                  <c:v>5.4436196535878389E-2</c:v>
                </c:pt>
                <c:pt idx="6">
                  <c:v>4.2755099409474306E-2</c:v>
                </c:pt>
                <c:pt idx="7">
                  <c:v>1.9140885822390485E-2</c:v>
                </c:pt>
                <c:pt idx="8">
                  <c:v>-1.1356191308145913E-2</c:v>
                </c:pt>
                <c:pt idx="9">
                  <c:v>5.237709545197955E-2</c:v>
                </c:pt>
                <c:pt idx="10">
                  <c:v>4.8510856636425181E-2</c:v>
                </c:pt>
                <c:pt idx="11">
                  <c:v>1.7194207798563177E-2</c:v>
                </c:pt>
                <c:pt idx="12">
                  <c:v>5.9413951454187597E-2</c:v>
                </c:pt>
                <c:pt idx="13">
                  <c:v>5.3006378103907403E-2</c:v>
                </c:pt>
                <c:pt idx="14">
                  <c:v>5.1965108301480045E-2</c:v>
                </c:pt>
                <c:pt idx="15">
                  <c:v>5.4615585286773793E-2</c:v>
                </c:pt>
                <c:pt idx="16">
                  <c:v>0.10636606180539609</c:v>
                </c:pt>
                <c:pt idx="17">
                  <c:v>4.4907932350639612E-2</c:v>
                </c:pt>
                <c:pt idx="18">
                  <c:v>7.073316113649919E-2</c:v>
                </c:pt>
                <c:pt idx="19">
                  <c:v>4.209429464578851E-2</c:v>
                </c:pt>
              </c:numCache>
            </c:numRef>
          </c:val>
          <c:smooth val="1"/>
          <c:extLst>
            <c:ext xmlns:c16="http://schemas.microsoft.com/office/drawing/2014/chart" uri="{C3380CC4-5D6E-409C-BE32-E72D297353CC}">
              <c16:uniqueId val="{00000002-626E-4B60-9BFE-57BAAB01ADE2}"/>
            </c:ext>
          </c:extLst>
        </c:ser>
        <c:dLbls>
          <c:showLegendKey val="0"/>
          <c:showVal val="0"/>
          <c:showCatName val="0"/>
          <c:showSerName val="0"/>
          <c:showPercent val="0"/>
          <c:showBubbleSize val="0"/>
        </c:dLbls>
        <c:smooth val="0"/>
        <c:axId val="208374192"/>
        <c:axId val="208375368"/>
      </c:lineChart>
      <c:catAx>
        <c:axId val="208374192"/>
        <c:scaling>
          <c:orientation val="minMax"/>
        </c:scaling>
        <c:delete val="0"/>
        <c:axPos val="b"/>
        <c:majorGridlines/>
        <c:numFmt formatCode="General" sourceLinked="1"/>
        <c:majorTickMark val="cross"/>
        <c:minorTickMark val="none"/>
        <c:tickLblPos val="low"/>
        <c:spPr>
          <a:ln w="3175">
            <a:solidFill>
              <a:srgbClr val="000000"/>
            </a:solidFill>
            <a:prstDash val="solid"/>
          </a:ln>
        </c:spPr>
        <c:txPr>
          <a:bodyPr rot="-5400000" vert="horz"/>
          <a:lstStyle/>
          <a:p>
            <a:pPr>
              <a:defRPr sz="900" b="0" i="0" u="none" strike="noStrike" baseline="0">
                <a:solidFill>
                  <a:srgbClr val="000000"/>
                </a:solidFill>
                <a:latin typeface="Verdana"/>
                <a:ea typeface="Verdana"/>
                <a:cs typeface="Verdana"/>
              </a:defRPr>
            </a:pPr>
            <a:endParaRPr lang="en-US"/>
          </a:p>
        </c:txPr>
        <c:crossAx val="208375368"/>
        <c:crosses val="autoZero"/>
        <c:auto val="1"/>
        <c:lblAlgn val="ctr"/>
        <c:lblOffset val="100"/>
        <c:tickLblSkip val="1"/>
        <c:tickMarkSkip val="1"/>
        <c:noMultiLvlLbl val="0"/>
      </c:catAx>
      <c:valAx>
        <c:axId val="208375368"/>
        <c:scaling>
          <c:orientation val="minMax"/>
        </c:scaling>
        <c:delete val="0"/>
        <c:axPos val="l"/>
        <c:majorGridlines>
          <c:spPr>
            <a:ln w="3175">
              <a:solidFill>
                <a:srgbClr val="000000"/>
              </a:solidFill>
              <a:prstDash val="solid"/>
            </a:ln>
          </c:spPr>
        </c:majorGridlines>
        <c:numFmt formatCode="0.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208374192"/>
        <c:crosses val="autoZero"/>
        <c:crossBetween val="between"/>
      </c:valAx>
      <c:spPr>
        <a:solidFill>
          <a:srgbClr val="FFFFFF"/>
        </a:solidFill>
        <a:ln w="12700">
          <a:solidFill>
            <a:srgbClr val="FFFFFF"/>
          </a:solidFill>
          <a:prstDash val="solid"/>
        </a:ln>
      </c:spPr>
    </c:plotArea>
    <c:legend>
      <c:legendPos val="r"/>
      <c:layout>
        <c:manualLayout>
          <c:xMode val="edge"/>
          <c:yMode val="edge"/>
          <c:x val="0.61281832716472917"/>
          <c:y val="0.53775620783548139"/>
          <c:w val="0.24004218385057566"/>
          <c:h val="0.28222661885810918"/>
        </c:manualLayout>
      </c:layout>
      <c:overlay val="0"/>
      <c:spPr>
        <a:solidFill>
          <a:srgbClr val="FFFFFF"/>
        </a:solidFill>
        <a:ln w="3175">
          <a:solidFill>
            <a:schemeClr val="bg1">
              <a:lumMod val="65000"/>
            </a:schemeClr>
          </a:solidFill>
          <a:prstDash val="solid"/>
        </a:ln>
      </c:spPr>
      <c:txPr>
        <a:bodyPr/>
        <a:lstStyle/>
        <a:p>
          <a:pPr>
            <a:defRPr sz="100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Per Capita</a:t>
            </a:r>
            <a:r>
              <a:rPr lang="en-US" sz="1200" baseline="0">
                <a:latin typeface="+mn-lt"/>
              </a:rPr>
              <a:t> Personal Income, 2005-2024</a:t>
            </a:r>
            <a:endParaRPr lang="en-US" sz="1200">
              <a:latin typeface="+mn-lt"/>
            </a:endParaRPr>
          </a:p>
        </c:rich>
      </c:tx>
      <c:layout>
        <c:manualLayout>
          <c:xMode val="edge"/>
          <c:yMode val="edge"/>
          <c:x val="0.29722220708570596"/>
          <c:y val="6.0216294952659712E-3"/>
        </c:manualLayout>
      </c:layout>
      <c:overlay val="0"/>
      <c:spPr>
        <a:noFill/>
        <a:ln w="25400">
          <a:noFill/>
        </a:ln>
      </c:spPr>
    </c:title>
    <c:autoTitleDeleted val="0"/>
    <c:plotArea>
      <c:layout>
        <c:manualLayout>
          <c:layoutTarget val="inner"/>
          <c:xMode val="edge"/>
          <c:yMode val="edge"/>
          <c:x val="0.10679431375425898"/>
          <c:y val="0.10918137209133444"/>
          <c:w val="0.85615689343179924"/>
          <c:h val="0.70190907788132229"/>
        </c:manualLayout>
      </c:layout>
      <c:lineChart>
        <c:grouping val="standard"/>
        <c:varyColors val="0"/>
        <c:ser>
          <c:idx val="2"/>
          <c:order val="0"/>
          <c:tx>
            <c:strRef>
              <c:f>'per capita income'!$B$6</c:f>
              <c:strCache>
                <c:ptCount val="1"/>
                <c:pt idx="0">
                  <c:v>Leon County</c:v>
                </c:pt>
              </c:strCache>
            </c:strRef>
          </c:tx>
          <c:spPr>
            <a:ln>
              <a:solidFill>
                <a:srgbClr val="474849"/>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income'!$B$7:$B$26</c:f>
              <c:numCache>
                <c:formatCode>"$"#,##0</c:formatCode>
                <c:ptCount val="20"/>
                <c:pt idx="0">
                  <c:v>33320</c:v>
                </c:pt>
                <c:pt idx="1">
                  <c:v>34230</c:v>
                </c:pt>
                <c:pt idx="2">
                  <c:v>35206</c:v>
                </c:pt>
                <c:pt idx="3">
                  <c:v>35589</c:v>
                </c:pt>
                <c:pt idx="4">
                  <c:v>34725</c:v>
                </c:pt>
                <c:pt idx="5">
                  <c:v>36540</c:v>
                </c:pt>
                <c:pt idx="6">
                  <c:v>38328</c:v>
                </c:pt>
                <c:pt idx="7">
                  <c:v>37482</c:v>
                </c:pt>
                <c:pt idx="8">
                  <c:v>36879</c:v>
                </c:pt>
                <c:pt idx="9">
                  <c:v>38553</c:v>
                </c:pt>
                <c:pt idx="10">
                  <c:v>39577</c:v>
                </c:pt>
                <c:pt idx="11">
                  <c:v>40939</c:v>
                </c:pt>
                <c:pt idx="12">
                  <c:v>42321</c:v>
                </c:pt>
                <c:pt idx="13">
                  <c:v>44491</c:v>
                </c:pt>
                <c:pt idx="14">
                  <c:v>46447</c:v>
                </c:pt>
                <c:pt idx="15">
                  <c:v>49154</c:v>
                </c:pt>
                <c:pt idx="16">
                  <c:v>53219</c:v>
                </c:pt>
                <c:pt idx="17">
                  <c:v>53733</c:v>
                </c:pt>
                <c:pt idx="18">
                  <c:v>58237</c:v>
                </c:pt>
                <c:pt idx="19">
                  <c:v>61912</c:v>
                </c:pt>
              </c:numCache>
            </c:numRef>
          </c:val>
          <c:smooth val="1"/>
          <c:extLst>
            <c:ext xmlns:c16="http://schemas.microsoft.com/office/drawing/2014/chart" uri="{C3380CC4-5D6E-409C-BE32-E72D297353CC}">
              <c16:uniqueId val="{00000000-3D0E-4E72-86FC-0160D37EA825}"/>
            </c:ext>
          </c:extLst>
        </c:ser>
        <c:ser>
          <c:idx val="1"/>
          <c:order val="1"/>
          <c:tx>
            <c:strRef>
              <c:f>'per capita income'!$D$6</c:f>
              <c:strCache>
                <c:ptCount val="1"/>
                <c:pt idx="0">
                  <c:v>Tallahassee MSA</c:v>
                </c:pt>
              </c:strCache>
            </c:strRef>
          </c:tx>
          <c:spPr>
            <a:ln>
              <a:solidFill>
                <a:srgbClr val="1FAAAC"/>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income'!$D$7:$D$26</c:f>
              <c:numCache>
                <c:formatCode>"$"#,##0</c:formatCode>
                <c:ptCount val="20"/>
                <c:pt idx="0">
                  <c:v>31695.04759525587</c:v>
                </c:pt>
                <c:pt idx="1">
                  <c:v>32607.775686006051</c:v>
                </c:pt>
                <c:pt idx="2">
                  <c:v>33576.630652260901</c:v>
                </c:pt>
                <c:pt idx="3">
                  <c:v>34012.966520687194</c:v>
                </c:pt>
                <c:pt idx="4">
                  <c:v>33245.504400998107</c:v>
                </c:pt>
                <c:pt idx="5">
                  <c:v>34649.275378019483</c:v>
                </c:pt>
                <c:pt idx="6">
                  <c:v>36364.42829355412</c:v>
                </c:pt>
                <c:pt idx="7">
                  <c:v>35679.405713064159</c:v>
                </c:pt>
                <c:pt idx="8">
                  <c:v>35136.58877813202</c:v>
                </c:pt>
                <c:pt idx="9">
                  <c:v>36776.041136613196</c:v>
                </c:pt>
                <c:pt idx="10">
                  <c:v>37862.365098445815</c:v>
                </c:pt>
                <c:pt idx="11">
                  <c:v>39186.031225634084</c:v>
                </c:pt>
                <c:pt idx="12">
                  <c:v>40639.077529933136</c:v>
                </c:pt>
                <c:pt idx="13">
                  <c:v>42610.741800919466</c:v>
                </c:pt>
                <c:pt idx="14">
                  <c:v>44630.314112192253</c:v>
                </c:pt>
                <c:pt idx="15">
                  <c:v>47449.895507604873</c:v>
                </c:pt>
                <c:pt idx="16">
                  <c:v>51676.672426179946</c:v>
                </c:pt>
                <c:pt idx="17">
                  <c:v>52097.386803600639</c:v>
                </c:pt>
                <c:pt idx="18">
                  <c:v>56308.301045444307</c:v>
                </c:pt>
                <c:pt idx="19">
                  <c:v>59753.099893128812</c:v>
                </c:pt>
              </c:numCache>
            </c:numRef>
          </c:val>
          <c:smooth val="1"/>
          <c:extLst>
            <c:ext xmlns:c16="http://schemas.microsoft.com/office/drawing/2014/chart" uri="{C3380CC4-5D6E-409C-BE32-E72D297353CC}">
              <c16:uniqueId val="{00000001-3D0E-4E72-86FC-0160D37EA825}"/>
            </c:ext>
          </c:extLst>
        </c:ser>
        <c:ser>
          <c:idx val="0"/>
          <c:order val="2"/>
          <c:tx>
            <c:strRef>
              <c:f>'per capita income'!$F$6</c:f>
              <c:strCache>
                <c:ptCount val="1"/>
                <c:pt idx="0">
                  <c:v>State of Florida</c:v>
                </c:pt>
              </c:strCache>
            </c:strRef>
          </c:tx>
          <c:spPr>
            <a:ln>
              <a:solidFill>
                <a:srgbClr val="DD3E26"/>
              </a:solidFill>
            </a:ln>
          </c:spPr>
          <c:marker>
            <c:symbol val="none"/>
          </c:marker>
          <c:cat>
            <c:numRef>
              <c:f>'per capita income'!$A$7:$A$26</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'per capita income'!$F$7:$F$26</c:f>
              <c:numCache>
                <c:formatCode>"$"#,##0</c:formatCode>
                <c:ptCount val="20"/>
                <c:pt idx="0">
                  <c:v>35736</c:v>
                </c:pt>
                <c:pt idx="1">
                  <c:v>38009</c:v>
                </c:pt>
                <c:pt idx="2">
                  <c:v>39184</c:v>
                </c:pt>
                <c:pt idx="3">
                  <c:v>39185</c:v>
                </c:pt>
                <c:pt idx="4">
                  <c:v>36777</c:v>
                </c:pt>
                <c:pt idx="5">
                  <c:v>38779</c:v>
                </c:pt>
                <c:pt idx="6">
                  <c:v>40437</c:v>
                </c:pt>
                <c:pt idx="7">
                  <c:v>41211</c:v>
                </c:pt>
                <c:pt idx="8">
                  <c:v>40743</c:v>
                </c:pt>
                <c:pt idx="9">
                  <c:v>42877</c:v>
                </c:pt>
                <c:pt idx="10">
                  <c:v>44957</c:v>
                </c:pt>
                <c:pt idx="11">
                  <c:v>45730</c:v>
                </c:pt>
                <c:pt idx="12">
                  <c:v>48447</c:v>
                </c:pt>
                <c:pt idx="13">
                  <c:v>51015</c:v>
                </c:pt>
                <c:pt idx="14">
                  <c:v>53666</c:v>
                </c:pt>
                <c:pt idx="15">
                  <c:v>56597</c:v>
                </c:pt>
                <c:pt idx="16">
                  <c:v>62617</c:v>
                </c:pt>
                <c:pt idx="17">
                  <c:v>65429</c:v>
                </c:pt>
                <c:pt idx="18">
                  <c:v>70057</c:v>
                </c:pt>
                <c:pt idx="19">
                  <c:v>73006</c:v>
                </c:pt>
              </c:numCache>
            </c:numRef>
          </c:val>
          <c:smooth val="1"/>
          <c:extLst>
            <c:ext xmlns:c16="http://schemas.microsoft.com/office/drawing/2014/chart" uri="{C3380CC4-5D6E-409C-BE32-E72D297353CC}">
              <c16:uniqueId val="{00000002-3D0E-4E72-86FC-0160D37EA825}"/>
            </c:ext>
          </c:extLst>
        </c:ser>
        <c:dLbls>
          <c:showLegendKey val="0"/>
          <c:showVal val="0"/>
          <c:showCatName val="0"/>
          <c:showSerName val="0"/>
          <c:showPercent val="0"/>
          <c:showBubbleSize val="0"/>
        </c:dLbls>
        <c:smooth val="0"/>
        <c:axId val="208376152"/>
        <c:axId val="208376544"/>
      </c:lineChart>
      <c:catAx>
        <c:axId val="208376152"/>
        <c:scaling>
          <c:orientation val="minMax"/>
        </c:scaling>
        <c:delete val="0"/>
        <c:axPos val="b"/>
        <c:numFmt formatCode="General" sourceLinked="1"/>
        <c:majorTickMark val="cross"/>
        <c:minorTickMark val="none"/>
        <c:tickLblPos val="low"/>
        <c:spPr>
          <a:ln w="3175">
            <a:solidFill>
              <a:srgbClr val="000000"/>
            </a:solidFill>
            <a:prstDash val="solid"/>
          </a:ln>
        </c:spPr>
        <c:txPr>
          <a:bodyPr rot="-5400000" vert="horz"/>
          <a:lstStyle/>
          <a:p>
            <a:pPr>
              <a:defRPr sz="900" b="0" i="0" u="none" strike="noStrike" baseline="0">
                <a:solidFill>
                  <a:srgbClr val="000000"/>
                </a:solidFill>
                <a:latin typeface="Verdana"/>
                <a:ea typeface="Verdana"/>
                <a:cs typeface="Verdana"/>
              </a:defRPr>
            </a:pPr>
            <a:endParaRPr lang="en-US"/>
          </a:p>
        </c:txPr>
        <c:crossAx val="208376544"/>
        <c:crosses val="autoZero"/>
        <c:auto val="1"/>
        <c:lblAlgn val="ctr"/>
        <c:lblOffset val="100"/>
        <c:noMultiLvlLbl val="0"/>
      </c:catAx>
      <c:valAx>
        <c:axId val="208376544"/>
        <c:scaling>
          <c:orientation val="minMax"/>
          <c:min val="30000"/>
        </c:scaling>
        <c:delete val="0"/>
        <c:axPos val="l"/>
        <c:majorGridlines>
          <c:spPr>
            <a:ln w="3175">
              <a:solidFill>
                <a:srgbClr val="000000"/>
              </a:solidFill>
              <a:prstDash val="solid"/>
            </a:ln>
          </c:spPr>
        </c:majorGridlines>
        <c:numFmt formatCode="&quot;$&quot;#,##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208376152"/>
        <c:crosses val="autoZero"/>
        <c:crossBetween val="between"/>
      </c:valAx>
      <c:spPr>
        <a:solidFill>
          <a:srgbClr val="FFFFFF"/>
        </a:solidFill>
        <a:ln w="12700">
          <a:solidFill>
            <a:srgbClr val="FFFFFF"/>
          </a:solidFill>
          <a:prstDash val="solid"/>
        </a:ln>
      </c:spPr>
    </c:plotArea>
    <c:legend>
      <c:legendPos val="r"/>
      <c:layout>
        <c:manualLayout>
          <c:xMode val="edge"/>
          <c:yMode val="edge"/>
          <c:x val="0.12649537228899019"/>
          <c:y val="0.15587300663202686"/>
          <c:w val="0.24263646205790984"/>
          <c:h val="0.32499491999280622"/>
        </c:manualLayout>
      </c:layout>
      <c:overlay val="0"/>
      <c:spPr>
        <a:solidFill>
          <a:srgbClr val="FFFFFF"/>
        </a:solidFill>
        <a:ln w="3175">
          <a:solidFill>
            <a:schemeClr val="bg1">
              <a:lumMod val="65000"/>
            </a:schemeClr>
          </a:solidFill>
          <a:prstDash val="solid"/>
        </a:ln>
      </c:spPr>
      <c:txPr>
        <a:bodyPr/>
        <a:lstStyle/>
        <a:p>
          <a:pPr>
            <a:defRPr sz="100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44</xdr:row>
      <xdr:rowOff>49529</xdr:rowOff>
    </xdr:from>
    <xdr:to>
      <xdr:col>6</xdr:col>
      <xdr:colOff>895351</xdr:colOff>
      <xdr:row>62</xdr:row>
      <xdr:rowOff>51435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9525</xdr:rowOff>
    </xdr:from>
    <xdr:to>
      <xdr:col>6</xdr:col>
      <xdr:colOff>883920</xdr:colOff>
      <xdr:row>41</xdr:row>
      <xdr:rowOff>129541</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2369</xdr:colOff>
      <xdr:row>0</xdr:row>
      <xdr:rowOff>76200</xdr:rowOff>
    </xdr:from>
    <xdr:to>
      <xdr:col>2</xdr:col>
      <xdr:colOff>7790</xdr:colOff>
      <xdr:row>2</xdr:row>
      <xdr:rowOff>228600</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69" y="76200"/>
          <a:ext cx="1430361" cy="594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7"/>
  <sheetViews>
    <sheetView tabSelected="1" topLeftCell="A10" zoomScaleNormal="100" zoomScaleSheetLayoutView="100" workbookViewId="0">
      <selection activeCell="H2" sqref="H2"/>
    </sheetView>
  </sheetViews>
  <sheetFormatPr defaultColWidth="9" defaultRowHeight="15" customHeight="1"/>
  <cols>
    <col min="1" max="1" width="6.09765625" style="1" customWidth="1"/>
    <col min="2" max="5" width="12.59765625" style="1" customWidth="1"/>
    <col min="6" max="6" width="12.59765625" style="4" customWidth="1"/>
    <col min="7" max="7" width="12.59765625" style="1" customWidth="1"/>
    <col min="8" max="8" width="10" style="1" customWidth="1"/>
    <col min="9" max="9" width="9" style="53"/>
    <col min="10" max="11" width="9" style="1"/>
    <col min="12" max="12" width="10.3984375" style="1" customWidth="1"/>
    <col min="13" max="16384" width="9" style="1"/>
  </cols>
  <sheetData>
    <row r="2" spans="1:21" ht="20.100000000000001" customHeight="1">
      <c r="D2" s="28" t="s">
        <v>2</v>
      </c>
      <c r="E2" s="28"/>
      <c r="M2" s="44"/>
    </row>
    <row r="3" spans="1:21" ht="21">
      <c r="D3" s="16" t="s">
        <v>5</v>
      </c>
      <c r="E3" s="16"/>
      <c r="F3" s="13"/>
      <c r="M3" s="44"/>
    </row>
    <row r="4" spans="1:21" s="2" customFormat="1" ht="10.5" customHeight="1">
      <c r="A4" s="1"/>
      <c r="B4" s="1"/>
      <c r="F4" s="13"/>
      <c r="I4" s="54"/>
      <c r="M4" s="44"/>
    </row>
    <row r="5" spans="1:21" ht="52.2" customHeight="1">
      <c r="A5" s="17" t="s">
        <v>1</v>
      </c>
      <c r="B5" s="51" t="s">
        <v>9</v>
      </c>
      <c r="C5" s="51"/>
      <c r="D5" s="51"/>
      <c r="E5" s="51"/>
      <c r="F5" s="51"/>
      <c r="G5" s="51"/>
      <c r="H5" s="19"/>
      <c r="J5" s="21"/>
      <c r="K5" s="25"/>
      <c r="L5" s="25"/>
      <c r="M5" s="44"/>
      <c r="N5" s="25"/>
      <c r="O5" s="25"/>
      <c r="P5" s="25"/>
    </row>
    <row r="6" spans="1:21" ht="34.200000000000003">
      <c r="A6" s="24" t="s">
        <v>0</v>
      </c>
      <c r="B6" s="36" t="s">
        <v>4</v>
      </c>
      <c r="C6" s="36" t="s">
        <v>6</v>
      </c>
      <c r="D6" s="37" t="s">
        <v>7</v>
      </c>
      <c r="E6" s="37" t="s">
        <v>6</v>
      </c>
      <c r="F6" s="38" t="s">
        <v>3</v>
      </c>
      <c r="G6" s="38" t="s">
        <v>6</v>
      </c>
      <c r="H6"/>
      <c r="I6" s="55"/>
      <c r="J6" s="20"/>
      <c r="K6" s="42"/>
      <c r="L6" s="42"/>
      <c r="M6" s="44"/>
      <c r="N6" s="26"/>
      <c r="O6" s="26"/>
      <c r="P6" s="26"/>
    </row>
    <row r="7" spans="1:21" ht="13.8">
      <c r="A7" s="18">
        <v>2005</v>
      </c>
      <c r="B7" s="40">
        <v>33320</v>
      </c>
      <c r="C7" s="33">
        <v>4.9951518563698283E-2</v>
      </c>
      <c r="D7" s="40">
        <v>31695.04759525587</v>
      </c>
      <c r="E7" s="33">
        <v>4.8935400006581808E-2</v>
      </c>
      <c r="F7" s="40">
        <v>35736</v>
      </c>
      <c r="G7" s="33">
        <v>6.8765952395085206E-2</v>
      </c>
      <c r="H7"/>
      <c r="I7" s="20"/>
      <c r="J7" s="47"/>
      <c r="K7" s="47"/>
      <c r="L7" s="39"/>
      <c r="M7" s="44"/>
      <c r="N7" s="29"/>
      <c r="O7" s="43"/>
      <c r="P7" s="43"/>
      <c r="Q7" s="43"/>
      <c r="R7" s="29"/>
      <c r="S7" s="29"/>
      <c r="T7" s="29"/>
    </row>
    <row r="8" spans="1:21" ht="13.8">
      <c r="A8" s="18">
        <v>2006</v>
      </c>
      <c r="B8" s="40">
        <v>34230</v>
      </c>
      <c r="C8" s="33">
        <f>B8/B7-1</f>
        <v>2.7310924369747802E-2</v>
      </c>
      <c r="D8" s="40">
        <v>32607.775686006051</v>
      </c>
      <c r="E8" s="33">
        <f>D8/D7-1</f>
        <v>2.8797183156361594E-2</v>
      </c>
      <c r="F8" s="40">
        <v>38009</v>
      </c>
      <c r="G8" s="33">
        <f>F8/F7-1</f>
        <v>6.3605327960599922E-2</v>
      </c>
      <c r="H8"/>
      <c r="I8" s="42"/>
      <c r="J8" s="47"/>
      <c r="K8" s="47"/>
      <c r="L8" s="39"/>
      <c r="M8" s="44"/>
      <c r="N8" s="26"/>
      <c r="O8" s="26"/>
      <c r="P8" s="26"/>
    </row>
    <row r="9" spans="1:21" ht="13.8">
      <c r="A9" s="18">
        <v>2007</v>
      </c>
      <c r="B9" s="40">
        <v>35206</v>
      </c>
      <c r="C9" s="33">
        <f t="shared" ref="C9:C18" si="0">B9/B8-1</f>
        <v>2.8513000292141433E-2</v>
      </c>
      <c r="D9" s="40">
        <v>33576.630652260901</v>
      </c>
      <c r="E9" s="33">
        <f t="shared" ref="E9:E19" si="1">D9/D8-1</f>
        <v>2.9712390553233714E-2</v>
      </c>
      <c r="F9" s="40">
        <v>39184</v>
      </c>
      <c r="G9" s="33">
        <f t="shared" ref="G9:G18" si="2">F9/F8-1</f>
        <v>3.0913730958457286E-2</v>
      </c>
      <c r="H9"/>
      <c r="I9" s="42"/>
      <c r="J9" s="47"/>
      <c r="K9" s="47"/>
      <c r="L9" s="39"/>
      <c r="M9" s="44"/>
      <c r="N9" s="30"/>
      <c r="O9" s="30"/>
      <c r="P9" s="30"/>
      <c r="Q9" s="30"/>
      <c r="R9" s="30"/>
      <c r="S9" s="30"/>
      <c r="T9" s="30"/>
      <c r="U9" s="30"/>
    </row>
    <row r="10" spans="1:21" ht="13.8">
      <c r="A10" s="18">
        <v>2008</v>
      </c>
      <c r="B10" s="40">
        <v>35589</v>
      </c>
      <c r="C10" s="33">
        <f t="shared" si="0"/>
        <v>1.0878827472589947E-2</v>
      </c>
      <c r="D10" s="40">
        <v>34012.966520687194</v>
      </c>
      <c r="E10" s="33">
        <f t="shared" si="1"/>
        <v>1.2995224951104944E-2</v>
      </c>
      <c r="F10" s="40">
        <v>39185</v>
      </c>
      <c r="G10" s="33">
        <f t="shared" si="2"/>
        <v>2.5520620661412252E-5</v>
      </c>
      <c r="H10"/>
      <c r="I10" s="48"/>
      <c r="J10" s="47"/>
      <c r="K10" s="47"/>
      <c r="L10" s="39"/>
      <c r="M10" s="44"/>
      <c r="N10" s="31"/>
      <c r="O10" s="31"/>
      <c r="P10" s="31"/>
      <c r="Q10" s="31"/>
      <c r="R10" s="31"/>
      <c r="S10" s="31"/>
      <c r="T10" s="31"/>
    </row>
    <row r="11" spans="1:21" ht="15" customHeight="1">
      <c r="A11" s="18">
        <v>2009</v>
      </c>
      <c r="B11" s="40">
        <v>34725</v>
      </c>
      <c r="C11" s="33">
        <f t="shared" si="0"/>
        <v>-2.4277164292337505E-2</v>
      </c>
      <c r="D11" s="40">
        <v>33245.504400998107</v>
      </c>
      <c r="E11" s="33">
        <f t="shared" si="1"/>
        <v>-2.2563810164053288E-2</v>
      </c>
      <c r="F11" s="40">
        <v>36777</v>
      </c>
      <c r="G11" s="33">
        <f t="shared" si="2"/>
        <v>-6.1452086257496541E-2</v>
      </c>
      <c r="H11"/>
      <c r="I11" s="26"/>
      <c r="J11" s="47"/>
      <c r="K11" s="47"/>
      <c r="L11" s="39"/>
      <c r="M11" s="44"/>
      <c r="N11" s="23"/>
      <c r="O11" s="23"/>
      <c r="P11" s="23"/>
      <c r="Q11" s="23"/>
      <c r="R11" s="23"/>
    </row>
    <row r="12" spans="1:21" ht="15" customHeight="1">
      <c r="A12" s="18">
        <v>2010</v>
      </c>
      <c r="B12" s="40">
        <v>36540</v>
      </c>
      <c r="C12" s="33">
        <f t="shared" si="0"/>
        <v>5.2267818574514013E-2</v>
      </c>
      <c r="D12" s="40">
        <v>34649.275378019483</v>
      </c>
      <c r="E12" s="33">
        <f t="shared" si="1"/>
        <v>4.2224384990207309E-2</v>
      </c>
      <c r="F12" s="40">
        <v>38779</v>
      </c>
      <c r="G12" s="33">
        <f t="shared" si="2"/>
        <v>5.4436196535878389E-2</v>
      </c>
      <c r="H12"/>
      <c r="I12" s="26"/>
      <c r="J12" s="47"/>
      <c r="K12" s="47"/>
      <c r="L12" s="39"/>
      <c r="M12" s="44"/>
      <c r="N12" s="27"/>
      <c r="O12" s="27"/>
      <c r="P12" s="27"/>
      <c r="Q12" s="27"/>
      <c r="R12" s="27"/>
    </row>
    <row r="13" spans="1:21" ht="15" customHeight="1">
      <c r="A13" s="18">
        <v>2011</v>
      </c>
      <c r="B13" s="40">
        <v>38328</v>
      </c>
      <c r="C13" s="33">
        <f t="shared" si="0"/>
        <v>4.8932676518883333E-2</v>
      </c>
      <c r="D13" s="40">
        <v>36364.42829355412</v>
      </c>
      <c r="E13" s="33">
        <f t="shared" si="1"/>
        <v>4.9500397824269626E-2</v>
      </c>
      <c r="F13" s="40">
        <v>40437</v>
      </c>
      <c r="G13" s="33">
        <f t="shared" si="2"/>
        <v>4.2755099409474306E-2</v>
      </c>
      <c r="H13"/>
      <c r="I13" s="26"/>
      <c r="J13" s="47"/>
      <c r="K13" s="47"/>
      <c r="L13" s="39"/>
      <c r="M13" s="44"/>
    </row>
    <row r="14" spans="1:21" ht="15" customHeight="1">
      <c r="A14" s="18">
        <v>2012</v>
      </c>
      <c r="B14" s="40">
        <v>37482</v>
      </c>
      <c r="C14" s="33">
        <f t="shared" si="0"/>
        <v>-2.2072636192861594E-2</v>
      </c>
      <c r="D14" s="40">
        <v>35679.405713064159</v>
      </c>
      <c r="E14" s="33">
        <f t="shared" si="1"/>
        <v>-1.8837710714439737E-2</v>
      </c>
      <c r="F14" s="40">
        <v>41211</v>
      </c>
      <c r="G14" s="33">
        <f t="shared" si="2"/>
        <v>1.9140885822390485E-2</v>
      </c>
      <c r="H14"/>
      <c r="I14" s="1"/>
      <c r="J14" s="47"/>
      <c r="K14" s="47"/>
      <c r="L14" s="39"/>
      <c r="M14" s="44"/>
      <c r="N14" s="23"/>
      <c r="O14" s="23"/>
      <c r="P14" s="23"/>
      <c r="Q14" s="23"/>
      <c r="R14" s="23"/>
    </row>
    <row r="15" spans="1:21" ht="15" customHeight="1">
      <c r="A15" s="18">
        <v>2013</v>
      </c>
      <c r="B15" s="40">
        <v>36879</v>
      </c>
      <c r="C15" s="33">
        <f t="shared" si="0"/>
        <v>-1.6087722106611135E-2</v>
      </c>
      <c r="D15" s="40">
        <v>35136.58877813202</v>
      </c>
      <c r="E15" s="33">
        <f t="shared" si="1"/>
        <v>-1.5213732518347012E-2</v>
      </c>
      <c r="F15" s="40">
        <v>40743</v>
      </c>
      <c r="G15" s="33">
        <f t="shared" si="2"/>
        <v>-1.1356191308145913E-2</v>
      </c>
      <c r="H15"/>
      <c r="I15" s="1"/>
      <c r="J15" s="47"/>
      <c r="K15" s="47"/>
      <c r="L15" s="39"/>
      <c r="M15" s="44"/>
      <c r="N15" s="32"/>
      <c r="O15" s="32"/>
      <c r="P15" s="32"/>
      <c r="Q15" s="32"/>
      <c r="R15" s="32"/>
      <c r="S15" s="32"/>
      <c r="T15" s="32"/>
    </row>
    <row r="16" spans="1:21" ht="15" customHeight="1">
      <c r="A16" s="18">
        <v>2014</v>
      </c>
      <c r="B16" s="40">
        <v>38553</v>
      </c>
      <c r="C16" s="33">
        <f t="shared" si="0"/>
        <v>4.5391686325551017E-2</v>
      </c>
      <c r="D16" s="40">
        <v>36776.041136613196</v>
      </c>
      <c r="E16" s="33">
        <f t="shared" si="1"/>
        <v>4.6659405921087194E-2</v>
      </c>
      <c r="F16" s="40">
        <v>42877</v>
      </c>
      <c r="G16" s="33">
        <f t="shared" si="2"/>
        <v>5.237709545197955E-2</v>
      </c>
      <c r="H16"/>
      <c r="I16" s="1"/>
      <c r="J16" s="47"/>
      <c r="K16" s="47"/>
      <c r="L16" s="39"/>
      <c r="M16" s="44"/>
      <c r="N16" s="31"/>
      <c r="O16" s="31"/>
      <c r="P16" s="31"/>
      <c r="Q16" s="31"/>
      <c r="R16" s="31"/>
      <c r="S16" s="31"/>
      <c r="T16" s="31"/>
    </row>
    <row r="17" spans="1:21" ht="15" customHeight="1">
      <c r="A17" s="18">
        <v>2015</v>
      </c>
      <c r="B17" s="40">
        <v>39577</v>
      </c>
      <c r="C17" s="33">
        <f t="shared" si="0"/>
        <v>2.6560838326459724E-2</v>
      </c>
      <c r="D17" s="40">
        <v>37862.365098445815</v>
      </c>
      <c r="E17" s="33">
        <f t="shared" si="1"/>
        <v>2.9538904358878959E-2</v>
      </c>
      <c r="F17" s="40">
        <v>44957</v>
      </c>
      <c r="G17" s="33">
        <f t="shared" si="2"/>
        <v>4.8510856636425181E-2</v>
      </c>
      <c r="H17" s="34"/>
      <c r="I17" s="1"/>
      <c r="J17" s="47"/>
      <c r="K17" s="47"/>
      <c r="L17" s="39"/>
      <c r="M17" s="44"/>
      <c r="N17" s="32"/>
      <c r="O17" s="32"/>
      <c r="P17" s="32"/>
      <c r="Q17" s="32"/>
      <c r="R17" s="32"/>
      <c r="S17" s="32"/>
      <c r="T17" s="32"/>
    </row>
    <row r="18" spans="1:21" ht="15" customHeight="1">
      <c r="A18" s="18">
        <v>2016</v>
      </c>
      <c r="B18" s="40">
        <v>40939</v>
      </c>
      <c r="C18" s="33">
        <f t="shared" si="0"/>
        <v>3.4413927280996459E-2</v>
      </c>
      <c r="D18" s="40">
        <v>39186.031225634084</v>
      </c>
      <c r="E18" s="33">
        <f t="shared" si="1"/>
        <v>3.4959943039654551E-2</v>
      </c>
      <c r="F18" s="40">
        <v>45730</v>
      </c>
      <c r="G18" s="33">
        <f t="shared" si="2"/>
        <v>1.7194207798563177E-2</v>
      </c>
      <c r="H18" s="35"/>
      <c r="I18" s="1"/>
      <c r="J18" s="47"/>
      <c r="K18" s="47"/>
      <c r="L18" s="39"/>
      <c r="M18" s="39"/>
      <c r="N18" s="32"/>
      <c r="O18" s="32"/>
      <c r="P18" s="32"/>
      <c r="Q18" s="32"/>
      <c r="R18" s="32"/>
      <c r="S18" s="32"/>
      <c r="T18" s="32"/>
    </row>
    <row r="19" spans="1:21" ht="15" customHeight="1">
      <c r="A19" s="18">
        <v>2017</v>
      </c>
      <c r="B19" s="40">
        <v>42321</v>
      </c>
      <c r="C19" s="33">
        <f t="shared" ref="C19:C24" si="3">B19/B18-1</f>
        <v>3.3757541708395511E-2</v>
      </c>
      <c r="D19" s="40">
        <v>40639.077529933136</v>
      </c>
      <c r="E19" s="33">
        <f t="shared" si="1"/>
        <v>3.7080721340019718E-2</v>
      </c>
      <c r="F19" s="40">
        <v>48447</v>
      </c>
      <c r="G19" s="33">
        <f>F19/F18-1</f>
        <v>5.9413951454187597E-2</v>
      </c>
      <c r="H19" s="39"/>
      <c r="I19" s="1"/>
      <c r="J19" s="47"/>
      <c r="K19" s="47"/>
      <c r="L19" s="39"/>
      <c r="M19" s="39"/>
      <c r="N19" s="32"/>
      <c r="O19" s="32"/>
      <c r="P19" s="32"/>
      <c r="Q19" s="32"/>
      <c r="R19" s="32"/>
      <c r="S19" s="32"/>
      <c r="T19" s="32"/>
    </row>
    <row r="20" spans="1:21" ht="15" customHeight="1">
      <c r="A20" s="18">
        <v>2018</v>
      </c>
      <c r="B20" s="40">
        <v>44491</v>
      </c>
      <c r="C20" s="33">
        <f t="shared" si="3"/>
        <v>5.1274780841662482E-2</v>
      </c>
      <c r="D20" s="40">
        <v>42610.741800919466</v>
      </c>
      <c r="E20" s="33">
        <f>D20/D19-1</f>
        <v>4.8516462253211268E-2</v>
      </c>
      <c r="F20" s="40">
        <v>51015</v>
      </c>
      <c r="G20" s="33">
        <f t="shared" ref="G19:G24" si="4">F20/F19-1</f>
        <v>5.3006378103907403E-2</v>
      </c>
      <c r="H20" s="41"/>
      <c r="I20" s="1"/>
      <c r="J20" s="47"/>
      <c r="K20" s="47"/>
      <c r="L20" s="41"/>
      <c r="M20" s="41"/>
      <c r="N20" s="32"/>
      <c r="O20" s="32"/>
      <c r="P20" s="32"/>
      <c r="Q20" s="32"/>
      <c r="R20" s="32"/>
      <c r="S20" s="32"/>
      <c r="T20" s="32"/>
    </row>
    <row r="21" spans="1:21" ht="15" customHeight="1">
      <c r="A21" s="18">
        <v>2019</v>
      </c>
      <c r="B21" s="40">
        <v>46447</v>
      </c>
      <c r="C21" s="33">
        <f t="shared" si="3"/>
        <v>4.396394776471646E-2</v>
      </c>
      <c r="D21" s="40">
        <v>44630.314112192253</v>
      </c>
      <c r="E21" s="33">
        <f>D21/D20-1</f>
        <v>4.739584963595278E-2</v>
      </c>
      <c r="F21" s="40">
        <v>53666</v>
      </c>
      <c r="G21" s="33">
        <f t="shared" si="4"/>
        <v>5.1965108301480045E-2</v>
      </c>
      <c r="H21" s="44"/>
      <c r="I21" s="1"/>
      <c r="J21" s="47"/>
      <c r="K21" s="47"/>
      <c r="L21" s="44"/>
      <c r="M21" s="44"/>
      <c r="N21" s="32"/>
      <c r="O21" s="32"/>
      <c r="P21" s="32"/>
      <c r="Q21" s="32"/>
      <c r="R21" s="32"/>
      <c r="S21" s="32"/>
      <c r="T21" s="32"/>
    </row>
    <row r="22" spans="1:21" ht="15" customHeight="1">
      <c r="A22" s="18">
        <v>2020</v>
      </c>
      <c r="B22" s="40">
        <v>49154</v>
      </c>
      <c r="C22" s="33">
        <f t="shared" si="3"/>
        <v>5.828148211940487E-2</v>
      </c>
      <c r="D22" s="40">
        <v>47449.895507604873</v>
      </c>
      <c r="E22" s="33">
        <f>D22/D21-1</f>
        <v>6.3176373536711461E-2</v>
      </c>
      <c r="F22" s="40">
        <v>56597</v>
      </c>
      <c r="G22" s="33">
        <f t="shared" si="4"/>
        <v>5.4615585286773793E-2</v>
      </c>
      <c r="H22" s="45"/>
      <c r="I22" s="1"/>
      <c r="J22" s="47"/>
      <c r="K22" s="47"/>
      <c r="L22" s="45"/>
      <c r="M22" s="45"/>
      <c r="N22" s="32"/>
      <c r="O22" s="32"/>
      <c r="P22" s="32"/>
      <c r="Q22" s="32"/>
      <c r="R22" s="32"/>
      <c r="S22" s="32"/>
      <c r="T22" s="32"/>
    </row>
    <row r="23" spans="1:21" ht="15" customHeight="1">
      <c r="A23" s="18">
        <v>2021</v>
      </c>
      <c r="B23" s="40">
        <v>53219</v>
      </c>
      <c r="C23" s="33">
        <f t="shared" si="3"/>
        <v>8.2699271676770936E-2</v>
      </c>
      <c r="D23" s="40">
        <v>51676.672426179946</v>
      </c>
      <c r="E23" s="33">
        <f>D23/D22-1</f>
        <v>8.9078740287165559E-2</v>
      </c>
      <c r="F23" s="40">
        <v>62617</v>
      </c>
      <c r="G23" s="33">
        <f t="shared" si="4"/>
        <v>0.10636606180539609</v>
      </c>
      <c r="H23" s="46"/>
      <c r="I23" s="1"/>
      <c r="J23" s="47"/>
      <c r="K23" s="47"/>
      <c r="L23" s="46"/>
      <c r="M23" s="46"/>
      <c r="N23" s="32"/>
      <c r="O23" s="32"/>
      <c r="P23" s="32"/>
      <c r="Q23" s="32"/>
      <c r="R23" s="32"/>
      <c r="S23" s="32"/>
      <c r="T23" s="32"/>
    </row>
    <row r="24" spans="1:21" ht="15" customHeight="1">
      <c r="A24" s="18">
        <v>2022</v>
      </c>
      <c r="B24" s="40">
        <v>53733</v>
      </c>
      <c r="C24" s="33">
        <f t="shared" si="3"/>
        <v>9.6582047764897094E-3</v>
      </c>
      <c r="D24" s="40">
        <v>52097.386803600639</v>
      </c>
      <c r="E24" s="33">
        <f>D24/D23-1</f>
        <v>8.1412822782209737E-3</v>
      </c>
      <c r="F24" s="40">
        <v>65429</v>
      </c>
      <c r="G24" s="33">
        <f>F24/F23-1</f>
        <v>4.4907932350639612E-2</v>
      </c>
      <c r="H24" s="47"/>
      <c r="I24" s="1"/>
      <c r="J24" s="47"/>
      <c r="K24" s="47"/>
      <c r="L24" s="47"/>
      <c r="M24" s="47"/>
      <c r="N24" s="32"/>
      <c r="O24" s="32"/>
      <c r="P24" s="32"/>
      <c r="Q24" s="32"/>
      <c r="R24" s="32"/>
      <c r="S24" s="32"/>
      <c r="T24" s="32"/>
    </row>
    <row r="25" spans="1:21" ht="15" customHeight="1">
      <c r="A25" s="18">
        <v>2023</v>
      </c>
      <c r="B25" s="40">
        <v>58237</v>
      </c>
      <c r="C25" s="33">
        <f>B25/B24-1</f>
        <v>8.3821859937096344E-2</v>
      </c>
      <c r="D25" s="40">
        <v>56308.301045444307</v>
      </c>
      <c r="E25" s="33">
        <f>D25/D24-1</f>
        <v>8.0827743965703691E-2</v>
      </c>
      <c r="F25" s="40">
        <v>70057</v>
      </c>
      <c r="G25" s="33">
        <f>F25/F24-1</f>
        <v>7.073316113649919E-2</v>
      </c>
      <c r="H25" s="48"/>
      <c r="I25" s="1"/>
      <c r="J25" s="48"/>
      <c r="K25" s="48"/>
      <c r="L25" s="48"/>
      <c r="M25" s="48"/>
      <c r="N25" s="32"/>
      <c r="O25" s="32"/>
      <c r="P25" s="32"/>
      <c r="Q25" s="32"/>
      <c r="R25" s="32"/>
      <c r="S25" s="32"/>
      <c r="T25" s="32"/>
    </row>
    <row r="26" spans="1:21" ht="15" customHeight="1">
      <c r="A26" s="18">
        <v>2024</v>
      </c>
      <c r="B26" s="40">
        <v>61912</v>
      </c>
      <c r="C26" s="33">
        <f>B26/B25-1</f>
        <v>6.3104212098837431E-2</v>
      </c>
      <c r="D26" s="40">
        <v>59753.099893128812</v>
      </c>
      <c r="E26" s="33">
        <f>D26/D25-1</f>
        <v>6.117746022747772E-2</v>
      </c>
      <c r="F26" s="40">
        <v>73006</v>
      </c>
      <c r="G26" s="33">
        <f>F26/F25-1</f>
        <v>4.209429464578851E-2</v>
      </c>
      <c r="H26"/>
      <c r="I26" s="1"/>
      <c r="J26" s="47"/>
      <c r="K26" s="47"/>
      <c r="L26" s="39"/>
      <c r="M26" s="39"/>
      <c r="N26" s="31"/>
      <c r="O26" s="31"/>
      <c r="P26" s="31"/>
      <c r="Q26" s="31"/>
      <c r="R26" s="31"/>
      <c r="S26" s="31"/>
      <c r="T26" s="31"/>
      <c r="U26" s="31"/>
    </row>
    <row r="27" spans="1:21" ht="24" customHeight="1">
      <c r="A27" s="52" t="s">
        <v>8</v>
      </c>
      <c r="B27" s="52"/>
      <c r="C27" s="52"/>
      <c r="D27" s="52"/>
      <c r="E27" s="52"/>
      <c r="F27" s="52"/>
      <c r="G27" s="52"/>
      <c r="H27"/>
      <c r="I27" s="55"/>
      <c r="L27" s="39"/>
      <c r="M27" s="39"/>
      <c r="N27" s="22"/>
      <c r="O27" s="22"/>
      <c r="P27" s="22"/>
      <c r="Q27" s="22"/>
      <c r="R27" s="22"/>
    </row>
    <row r="28" spans="1:21" ht="14.4">
      <c r="B28" s="50"/>
      <c r="C28" s="50"/>
      <c r="D28" s="50"/>
      <c r="E28" s="50"/>
      <c r="F28" s="50"/>
      <c r="G28" s="50"/>
    </row>
    <row r="29" spans="1:21" ht="12" customHeight="1">
      <c r="B29" s="50"/>
      <c r="C29" s="50"/>
      <c r="D29" s="50"/>
      <c r="E29" s="50"/>
      <c r="F29" s="50"/>
      <c r="G29" s="50"/>
    </row>
    <row r="30" spans="1:21" ht="15" customHeight="1">
      <c r="B30" s="7"/>
      <c r="C30" s="5"/>
      <c r="D30" s="5"/>
      <c r="E30" s="5"/>
      <c r="F30" s="6"/>
    </row>
    <row r="31" spans="1:21" ht="15" customHeight="1">
      <c r="B31" s="7"/>
      <c r="C31" s="5"/>
      <c r="D31" s="5"/>
      <c r="E31" s="5"/>
      <c r="F31" s="6"/>
    </row>
    <row r="32" spans="1:21" ht="15" customHeight="1">
      <c r="B32" s="7"/>
      <c r="C32" s="5"/>
      <c r="D32" s="5"/>
      <c r="E32" s="5"/>
      <c r="F32" s="6"/>
    </row>
    <row r="33" spans="1:10" ht="15" customHeight="1">
      <c r="B33" s="7"/>
      <c r="C33" s="5"/>
      <c r="D33" s="5"/>
      <c r="E33" s="5"/>
      <c r="F33" s="6"/>
    </row>
    <row r="34" spans="1:10" ht="15" customHeight="1">
      <c r="B34" s="7"/>
      <c r="C34" s="5"/>
      <c r="D34" s="5"/>
      <c r="E34" s="5"/>
      <c r="F34" s="6"/>
    </row>
    <row r="35" spans="1:10" ht="15" customHeight="1">
      <c r="B35" s="7"/>
      <c r="C35" s="5"/>
      <c r="D35" s="5"/>
      <c r="E35" s="5"/>
      <c r="F35" s="6"/>
    </row>
    <row r="36" spans="1:10" ht="15" customHeight="1">
      <c r="B36" s="7"/>
      <c r="C36" s="5"/>
      <c r="D36" s="5"/>
      <c r="E36" s="5"/>
      <c r="F36" s="6"/>
      <c r="J36" s="45"/>
    </row>
    <row r="37" spans="1:10" ht="15" customHeight="1">
      <c r="B37" s="7"/>
      <c r="C37" s="5"/>
      <c r="D37" s="5"/>
      <c r="E37" s="5"/>
      <c r="F37" s="6"/>
      <c r="J37" s="45"/>
    </row>
    <row r="38" spans="1:10" ht="15" customHeight="1">
      <c r="B38" s="7"/>
      <c r="C38" s="5"/>
      <c r="D38" s="5"/>
      <c r="E38" s="5"/>
      <c r="F38" s="6"/>
      <c r="J38" s="45"/>
    </row>
    <row r="39" spans="1:10" ht="15" customHeight="1">
      <c r="B39" s="7"/>
      <c r="C39" s="5"/>
      <c r="D39" s="5"/>
      <c r="E39" s="5"/>
      <c r="F39" s="6"/>
      <c r="J39" s="45"/>
    </row>
    <row r="40" spans="1:10" ht="15" customHeight="1">
      <c r="B40" s="7"/>
      <c r="C40" s="5"/>
      <c r="D40" s="5"/>
      <c r="E40" s="5"/>
      <c r="F40" s="6"/>
      <c r="J40" s="45"/>
    </row>
    <row r="41" spans="1:10" ht="15" customHeight="1">
      <c r="B41" s="7"/>
      <c r="C41" s="5"/>
      <c r="D41" s="5"/>
      <c r="E41" s="5"/>
      <c r="F41" s="6"/>
      <c r="J41" s="45"/>
    </row>
    <row r="42" spans="1:10" ht="15" customHeight="1">
      <c r="B42" s="15"/>
      <c r="C42" s="15"/>
      <c r="D42" s="15"/>
      <c r="E42" s="15"/>
      <c r="F42" s="1"/>
      <c r="J42" s="45"/>
    </row>
    <row r="43" spans="1:10" ht="15" customHeight="1">
      <c r="A43"/>
      <c r="B43"/>
      <c r="C43" s="14"/>
      <c r="D43" s="14"/>
      <c r="E43" s="14"/>
      <c r="F43"/>
      <c r="J43" s="45"/>
    </row>
    <row r="44" spans="1:10" ht="15" customHeight="1">
      <c r="B44" s="11"/>
      <c r="C44" s="5"/>
      <c r="D44" s="5"/>
      <c r="E44" s="5"/>
      <c r="F44" s="6"/>
      <c r="J44" s="45"/>
    </row>
    <row r="45" spans="1:10" ht="15" customHeight="1">
      <c r="B45" s="7"/>
      <c r="C45" s="5"/>
      <c r="D45" s="5"/>
      <c r="E45" s="5"/>
      <c r="F45" s="6"/>
      <c r="J45" s="45"/>
    </row>
    <row r="46" spans="1:10" s="8" customFormat="1" ht="15" customHeight="1">
      <c r="G46" s="9"/>
      <c r="I46" s="56"/>
      <c r="J46" s="45"/>
    </row>
    <row r="47" spans="1:10" s="8" customFormat="1" ht="15" customHeight="1">
      <c r="B47" s="10"/>
      <c r="C47" s="5"/>
      <c r="D47" s="5"/>
      <c r="E47" s="5"/>
      <c r="F47" s="6"/>
      <c r="G47" s="9"/>
      <c r="I47" s="56"/>
      <c r="J47" s="45"/>
    </row>
    <row r="48" spans="1:10" s="8" customFormat="1" ht="15" customHeight="1">
      <c r="B48" s="10"/>
      <c r="C48" s="5"/>
      <c r="D48" s="5"/>
      <c r="E48" s="5"/>
      <c r="F48" s="6"/>
      <c r="G48" s="9"/>
      <c r="I48" s="56"/>
      <c r="J48" s="45"/>
    </row>
    <row r="49" spans="1:10" s="8" customFormat="1" ht="15" customHeight="1">
      <c r="B49" s="10"/>
      <c r="C49" s="5"/>
      <c r="D49" s="5"/>
      <c r="E49" s="5"/>
      <c r="F49" s="6"/>
      <c r="G49" s="9"/>
      <c r="I49" s="56"/>
      <c r="J49" s="45"/>
    </row>
    <row r="50" spans="1:10" s="8" customFormat="1" ht="15" customHeight="1">
      <c r="B50" s="10"/>
      <c r="C50" s="5"/>
      <c r="D50" s="5"/>
      <c r="E50" s="5"/>
      <c r="F50" s="6"/>
      <c r="G50" s="9"/>
      <c r="I50" s="56"/>
      <c r="J50" s="45"/>
    </row>
    <row r="51" spans="1:10" s="8" customFormat="1" ht="15" customHeight="1">
      <c r="B51" s="10"/>
      <c r="C51" s="5"/>
      <c r="D51" s="5"/>
      <c r="E51" s="5"/>
      <c r="F51" s="6"/>
      <c r="G51" s="9"/>
      <c r="I51" s="56"/>
      <c r="J51" s="45"/>
    </row>
    <row r="52" spans="1:10" s="8" customFormat="1" ht="15" customHeight="1">
      <c r="B52" s="10"/>
      <c r="C52" s="5"/>
      <c r="D52" s="5"/>
      <c r="E52" s="5"/>
      <c r="F52" s="6"/>
      <c r="G52" s="9"/>
      <c r="I52" s="56"/>
      <c r="J52" s="45"/>
    </row>
    <row r="53" spans="1:10" s="8" customFormat="1" ht="15" customHeight="1">
      <c r="B53" s="10"/>
      <c r="C53" s="5"/>
      <c r="D53" s="5"/>
      <c r="E53" s="5"/>
      <c r="F53" s="6"/>
      <c r="G53" s="9"/>
      <c r="I53" s="56"/>
    </row>
    <row r="54" spans="1:10" s="8" customFormat="1" ht="15" customHeight="1">
      <c r="B54" s="10"/>
      <c r="C54" s="5"/>
      <c r="D54" s="5"/>
      <c r="E54" s="5"/>
      <c r="F54" s="6"/>
      <c r="G54" s="9"/>
      <c r="I54" s="56"/>
    </row>
    <row r="55" spans="1:10" s="8" customFormat="1" ht="15" customHeight="1">
      <c r="B55" s="10"/>
      <c r="C55" s="5"/>
      <c r="D55" s="5"/>
      <c r="E55" s="5"/>
      <c r="F55" s="6"/>
      <c r="G55" s="9"/>
      <c r="I55" s="56"/>
    </row>
    <row r="56" spans="1:10" s="8" customFormat="1" ht="15" customHeight="1">
      <c r="B56" s="10"/>
      <c r="C56" s="5"/>
      <c r="D56" s="5"/>
      <c r="E56" s="5"/>
      <c r="F56" s="6"/>
      <c r="G56" s="9"/>
      <c r="I56" s="56"/>
    </row>
    <row r="57" spans="1:10" s="8" customFormat="1" ht="15" customHeight="1">
      <c r="B57" s="10"/>
      <c r="C57" s="5"/>
      <c r="D57" s="5"/>
      <c r="E57" s="5"/>
      <c r="F57" s="6"/>
      <c r="G57" s="9"/>
      <c r="I57" s="56"/>
    </row>
    <row r="58" spans="1:10" s="8" customFormat="1" ht="15" customHeight="1">
      <c r="B58" s="10"/>
      <c r="C58" s="5"/>
      <c r="D58" s="5"/>
      <c r="E58" s="5"/>
      <c r="F58" s="6"/>
      <c r="G58" s="9"/>
      <c r="I58" s="56"/>
    </row>
    <row r="59" spans="1:10" s="8" customFormat="1" ht="15" customHeight="1">
      <c r="B59" s="11"/>
      <c r="C59" s="5"/>
      <c r="D59" s="5"/>
      <c r="E59" s="5"/>
      <c r="F59" s="6"/>
      <c r="G59" s="9"/>
      <c r="I59" s="56"/>
    </row>
    <row r="60" spans="1:10" s="8" customFormat="1" ht="15" customHeight="1">
      <c r="B60" s="10"/>
      <c r="C60" s="5"/>
      <c r="D60" s="5"/>
      <c r="E60" s="5"/>
      <c r="F60" s="6"/>
      <c r="G60" s="9"/>
      <c r="I60" s="56"/>
    </row>
    <row r="61" spans="1:10" ht="15" customHeight="1">
      <c r="A61" s="3"/>
      <c r="B61" s="11"/>
      <c r="C61" s="5"/>
      <c r="D61" s="5"/>
      <c r="E61" s="5"/>
      <c r="F61" s="6"/>
    </row>
    <row r="62" spans="1:10" ht="15" customHeight="1">
      <c r="A62" s="3"/>
      <c r="B62" s="11"/>
      <c r="C62" s="5"/>
      <c r="D62" s="5"/>
      <c r="E62" s="5"/>
      <c r="F62" s="6"/>
    </row>
    <row r="63" spans="1:10" ht="15" customHeight="1">
      <c r="A63"/>
      <c r="B63"/>
      <c r="C63"/>
      <c r="D63"/>
      <c r="E63"/>
      <c r="F63"/>
    </row>
    <row r="64" spans="1:10" ht="15" customHeight="1">
      <c r="A64"/>
      <c r="B64"/>
      <c r="C64"/>
      <c r="D64"/>
      <c r="E64"/>
      <c r="F64"/>
    </row>
    <row r="65" spans="1:9" ht="15" customHeight="1">
      <c r="A65" s="49"/>
      <c r="B65" s="49"/>
      <c r="C65" s="49"/>
      <c r="D65" s="49"/>
      <c r="E65" s="49"/>
      <c r="F65" s="49"/>
    </row>
    <row r="66" spans="1:9" ht="16.95" customHeight="1">
      <c r="A66" s="58"/>
      <c r="B66" s="58"/>
      <c r="C66" s="58"/>
      <c r="D66" s="58"/>
      <c r="E66" s="58"/>
      <c r="F66" s="58"/>
      <c r="G66" s="48"/>
      <c r="H66" s="48"/>
    </row>
    <row r="67" spans="1:9" ht="37.200000000000003" customHeight="1">
      <c r="A67" s="58"/>
      <c r="B67" s="58"/>
      <c r="C67" s="58"/>
      <c r="D67" s="58"/>
      <c r="E67" s="58"/>
      <c r="F67" s="58"/>
      <c r="G67" s="48"/>
      <c r="H67" s="48"/>
    </row>
    <row r="68" spans="1:9" ht="19.5" customHeight="1">
      <c r="A68" s="58"/>
      <c r="B68" s="58"/>
      <c r="C68" s="58"/>
      <c r="D68" s="58"/>
      <c r="E68" s="58"/>
      <c r="F68" s="58"/>
      <c r="G68" s="48"/>
      <c r="H68" s="48"/>
    </row>
    <row r="69" spans="1:9" ht="15" customHeight="1">
      <c r="A69" s="58"/>
      <c r="B69" s="58"/>
      <c r="C69" s="58"/>
      <c r="D69" s="58"/>
      <c r="E69" s="58"/>
      <c r="F69" s="58"/>
      <c r="G69" s="48"/>
      <c r="H69" s="48"/>
    </row>
    <row r="70" spans="1:9" ht="15" customHeight="1">
      <c r="A70" s="58"/>
      <c r="B70" s="58"/>
      <c r="C70" s="58"/>
      <c r="D70" s="58"/>
      <c r="E70" s="58"/>
      <c r="F70" s="58"/>
      <c r="G70" s="48"/>
      <c r="H70" s="48"/>
    </row>
    <row r="71" spans="1:9" ht="15" customHeight="1">
      <c r="A71" s="48"/>
      <c r="B71" s="48"/>
      <c r="C71" s="48"/>
      <c r="D71" s="48"/>
      <c r="E71" s="48"/>
      <c r="F71" s="48"/>
      <c r="G71" s="48"/>
      <c r="H71" s="48"/>
    </row>
    <row r="72" spans="1:9" ht="15" customHeight="1">
      <c r="A72" s="58"/>
      <c r="B72" s="58"/>
      <c r="C72" s="58"/>
      <c r="D72" s="58"/>
      <c r="E72" s="58"/>
      <c r="F72" s="58"/>
      <c r="G72" s="48"/>
      <c r="H72" s="48"/>
    </row>
    <row r="73" spans="1:9" ht="15" customHeight="1">
      <c r="A73" s="48"/>
      <c r="B73" s="48"/>
      <c r="C73" s="48"/>
      <c r="D73" s="48"/>
      <c r="E73" s="48"/>
      <c r="F73" s="48"/>
      <c r="G73" s="48"/>
      <c r="H73" s="48"/>
    </row>
    <row r="74" spans="1:9" ht="15" customHeight="1">
      <c r="A74" s="58"/>
      <c r="B74" s="58"/>
      <c r="C74" s="58"/>
      <c r="D74" s="58"/>
      <c r="E74" s="58"/>
      <c r="F74" s="58"/>
      <c r="G74" s="48"/>
      <c r="H74" s="48"/>
    </row>
    <row r="75" spans="1:9" s="12" customFormat="1" ht="15" customHeight="1">
      <c r="A75" s="58"/>
      <c r="B75" s="58"/>
      <c r="C75" s="58"/>
      <c r="D75" s="58"/>
      <c r="E75" s="58"/>
      <c r="F75" s="58"/>
      <c r="G75" s="48"/>
      <c r="H75" s="48"/>
      <c r="I75" s="57"/>
    </row>
    <row r="76" spans="1:9" ht="15" customHeight="1">
      <c r="A76" s="48"/>
      <c r="B76" s="48"/>
      <c r="C76" s="48"/>
      <c r="D76" s="48"/>
      <c r="E76" s="48"/>
      <c r="F76" s="48"/>
      <c r="G76" s="48"/>
      <c r="H76" s="48"/>
    </row>
    <row r="77" spans="1:9" ht="15" customHeight="1">
      <c r="A77"/>
      <c r="B77"/>
      <c r="C77"/>
      <c r="D77"/>
      <c r="E77"/>
      <c r="F77"/>
    </row>
  </sheetData>
  <mergeCells count="4">
    <mergeCell ref="A65:F65"/>
    <mergeCell ref="B28:G29"/>
    <mergeCell ref="B5:G5"/>
    <mergeCell ref="A27:G27"/>
  </mergeCells>
  <phoneticPr fontId="0" type="noConversion"/>
  <printOptions horizontalCentered="1"/>
  <pageMargins left="0.25" right="0.25" top="0.25" bottom="0.5" header="0.3" footer="0.3"/>
  <pageSetup fitToHeight="3" orientation="portrait" r:id="rId1"/>
  <headerFooter alignWithMargins="0">
    <oddFooter>&amp;CTallahassee-Leon County
Office of Economic Vitality&amp;RRev. 2/26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per capita income</vt:lpstr>
      <vt:lpstr>'per capita income'!Print_Area</vt:lpstr>
      <vt:lpstr>'per capita income'!Print_Titles</vt:lpstr>
      <vt:lpstr>'per capita income'!TABLE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2026-02-20T16:01:07Z</cp:lastPrinted>
  <dcterms:created xsi:type="dcterms:W3CDTF">2004-11-07T01:11:49Z</dcterms:created>
  <dcterms:modified xsi:type="dcterms:W3CDTF">2026-02-20T16:02:11Z</dcterms:modified>
</cp:coreProperties>
</file>