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Economic Factors\"/>
    </mc:Choice>
  </mc:AlternateContent>
  <bookViews>
    <workbookView xWindow="0" yWindow="0" windowWidth="12396" windowHeight="8568"/>
  </bookViews>
  <sheets>
    <sheet name="taxable sales" sheetId="1" r:id="rId1"/>
  </sheets>
  <definedNames>
    <definedName name="_xlnm.Print_Area" localSheetId="0">'taxable sales'!$A$1:$I$36</definedName>
    <definedName name="_xlnm.Print_Titles" localSheetId="0">'taxable sales'!$3:$7</definedName>
    <definedName name="TABLE" localSheetId="0">'taxable sales'!$B$7:$D$57</definedName>
  </definedNames>
  <calcPr calcId="162913"/>
</workbook>
</file>

<file path=xl/calcChain.xml><?xml version="1.0" encoding="utf-8"?>
<calcChain xmlns="http://schemas.openxmlformats.org/spreadsheetml/2006/main">
  <c r="I14" i="1" l="1"/>
  <c r="G14" i="1" l="1"/>
  <c r="H14" i="1" l="1"/>
  <c r="F14" i="1" l="1"/>
  <c r="E14" i="1" l="1"/>
  <c r="D14" i="1" l="1"/>
  <c r="B14" i="1"/>
  <c r="C14" i="1"/>
</calcChain>
</file>

<file path=xl/sharedStrings.xml><?xml version="1.0" encoding="utf-8"?>
<sst xmlns="http://schemas.openxmlformats.org/spreadsheetml/2006/main" count="19" uniqueCount="19">
  <si>
    <t xml:space="preserve">Source: </t>
  </si>
  <si>
    <t>Website:</t>
  </si>
  <si>
    <t>Revised</t>
  </si>
  <si>
    <t>Tallahassee-Leon County, Office of Economic Vitality</t>
  </si>
  <si>
    <t>Economic Factors</t>
  </si>
  <si>
    <t>Taxable Sales:</t>
  </si>
  <si>
    <t>Autos &amp; Accessories</t>
  </si>
  <si>
    <t>Consumer Durables</t>
  </si>
  <si>
    <t>Tourism &amp; Recreation</t>
  </si>
  <si>
    <t>Consumer Nondurables</t>
  </si>
  <si>
    <t>Building Investment</t>
  </si>
  <si>
    <t>Business Investment</t>
  </si>
  <si>
    <t>Category</t>
  </si>
  <si>
    <t xml:space="preserve">Note: Taxable sales in millions of dollars; Tallahassee MSA includes Leon, Gadsden, Jefferson &amp; Wakulla County. </t>
  </si>
  <si>
    <t>Tallahassee MSA by Category</t>
  </si>
  <si>
    <t>TOTAL</t>
  </si>
  <si>
    <t xml:space="preserve">Annual Taxable Sales ($ millions), </t>
  </si>
  <si>
    <t>Source: Florida Department of Revenue; Florida Legislature's Office of Economic &amp; Demographic Research</t>
  </si>
  <si>
    <t>Trend: For the Tallahassee MSA, only one of the six major categories exhibited an increase in taxable sales each year between 2019 and 2024: Business Investment, which had an average annual growth rate of 8.0% per year. The average annual growth rate for other categories included: Tourism &amp; Recreation, 6.8%; Building Investment, 6.6%; Autos &amp; Accessories, 5.8%; Consumer Nondurables, 2.8%; and Consumer Durables, 0.8%. Taxable sales make up an estimated 40-45% of all retail sales.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</si>
</sst>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&quot;$&quot;#,##0.0"/>
    <numFmt numFmtId="167" formatCode="0.0"/>
  </numFmts>
  <fonts count="18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Microsoft Sans Serif"/>
      <family val="2"/>
    </font>
    <font>
      <i/>
      <sz val="8.5"/>
      <name val="Verdana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1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0" fontId="1" fillId="2" borderId="0" applyNumberFormat="0" applyFont="0" applyBorder="0" applyAlignment="0" applyProtection="0"/>
  </cellStyleXfs>
  <cellXfs count="54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164" fontId="5" fillId="0" borderId="0" xfId="2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0" fontId="8" fillId="0" borderId="0" xfId="0" applyFont="1" applyFill="1" applyAlignment="1"/>
    <xf numFmtId="3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1" fillId="0" borderId="0" xfId="0" applyFont="1" applyFill="1" applyAlignment="1">
      <alignment wrapText="1"/>
    </xf>
    <xf numFmtId="0" fontId="0" fillId="0" borderId="0" xfId="0" applyFill="1" applyAlignment="1"/>
    <xf numFmtId="0" fontId="8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1" xfId="0" applyBorder="1"/>
    <xf numFmtId="0" fontId="0" fillId="0" borderId="0" xfId="0" applyBorder="1" applyAlignment="1">
      <alignment horizontal="left" vertical="top" wrapText="1"/>
    </xf>
    <xf numFmtId="0" fontId="12" fillId="0" borderId="0" xfId="3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13" fillId="0" borderId="0" xfId="3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6" fillId="0" borderId="0" xfId="3" applyFont="1"/>
    <xf numFmtId="164" fontId="16" fillId="0" borderId="0" xfId="3" applyNumberFormat="1" applyFont="1"/>
    <xf numFmtId="0" fontId="6" fillId="0" borderId="0" xfId="0" applyFont="1" applyFill="1" applyBorder="1" applyAlignment="1">
      <alignment horizontal="left"/>
    </xf>
    <xf numFmtId="0" fontId="11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/>
    <xf numFmtId="1" fontId="1" fillId="0" borderId="0" xfId="3" applyNumberFormat="1"/>
    <xf numFmtId="165" fontId="0" fillId="0" borderId="1" xfId="0" applyNumberFormat="1" applyBorder="1"/>
    <xf numFmtId="164" fontId="1" fillId="0" borderId="0" xfId="3" applyNumberFormat="1"/>
    <xf numFmtId="0" fontId="8" fillId="0" borderId="0" xfId="0" applyFont="1" applyFill="1" applyAlignment="1"/>
    <xf numFmtId="0" fontId="9" fillId="0" borderId="1" xfId="0" applyFont="1" applyBorder="1"/>
    <xf numFmtId="165" fontId="9" fillId="0" borderId="1" xfId="0" applyNumberFormat="1" applyFont="1" applyBorder="1"/>
    <xf numFmtId="3" fontId="1" fillId="0" borderId="0" xfId="3" applyNumberFormat="1"/>
    <xf numFmtId="164" fontId="5" fillId="0" borderId="0" xfId="0" applyNumberFormat="1" applyFont="1" applyFill="1" applyBorder="1" applyAlignment="1"/>
    <xf numFmtId="0" fontId="0" fillId="0" borderId="2" xfId="0" applyFont="1" applyBorder="1" applyAlignment="1">
      <alignment vertical="top"/>
    </xf>
    <xf numFmtId="0" fontId="10" fillId="0" borderId="3" xfId="3" applyFont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0" fillId="0" borderId="0" xfId="0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 vertical="center" wrapText="1"/>
    </xf>
    <xf numFmtId="167" fontId="1" fillId="0" borderId="0" xfId="3" applyNumberFormat="1"/>
  </cellXfs>
  <cellStyles count="9">
    <cellStyle name="Comma 2" xfId="5"/>
    <cellStyle name="Comma 3" xfId="7"/>
    <cellStyle name="Normal" xfId="0" builtinId="0" customBuiltin="1"/>
    <cellStyle name="Normal 2" xfId="3"/>
    <cellStyle name="Normal 2 2" xfId="6"/>
    <cellStyle name="Normal 3" xfId="4"/>
    <cellStyle name="Normal_Pub School Enroll" xfId="1"/>
    <cellStyle name="Percent" xfId="2" builtinId="5"/>
    <cellStyle name="shaded" xfId="8"/>
  </cellStyles>
  <dxfs count="0"/>
  <tableStyles count="0" defaultTableStyle="TableStyleMedium9" defaultPivotStyle="PivotStyleLight16"/>
  <colors>
    <mruColors>
      <color rgb="FFDD3E26"/>
      <color rgb="FF2A416C"/>
      <color rgb="FFFCBD41"/>
      <color rgb="FF3F505A"/>
      <color rgb="FF1FAAAC"/>
      <color rgb="FF728F80"/>
      <color rgb="FF4748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w Cen MT" panose="020B0602020104020603" pitchFamily="34" charset="0"/>
                <a:ea typeface="Verdana"/>
                <a:cs typeface="Verdana"/>
              </a:defRPr>
            </a:pPr>
            <a:r>
              <a:rPr lang="en-US" sz="1200" baseline="0">
                <a:latin typeface="Tw Cen MT" panose="020B0602020104020603" pitchFamily="34" charset="0"/>
              </a:rPr>
              <a:t>Annual Taxable Sales in Tallahassee MSA, by Category</a:t>
            </a:r>
          </a:p>
        </c:rich>
      </c:tx>
      <c:layout>
        <c:manualLayout>
          <c:xMode val="edge"/>
          <c:yMode val="edge"/>
          <c:x val="0.22777986359327831"/>
          <c:y val="5.571474012438651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87229151100638"/>
          <c:y val="7.5211431904345288E-2"/>
          <c:w val="0.84266298829434638"/>
          <c:h val="0.83947848952051607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'taxable sales'!$A$13</c:f>
              <c:strCache>
                <c:ptCount val="1"/>
                <c:pt idx="0">
                  <c:v>Business Investment</c:v>
                </c:pt>
              </c:strCache>
            </c:strRef>
          </c:tx>
          <c:spPr>
            <a:solidFill>
              <a:srgbClr val="728F80"/>
            </a:solidFill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'taxable sales'!$B$7:$I$7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'taxable sales'!$B$13:$I$13</c:f>
              <c:numCache>
                <c:formatCode>"$"#,##0.0</c:formatCode>
                <c:ptCount val="8"/>
                <c:pt idx="0">
                  <c:v>679.7</c:v>
                </c:pt>
                <c:pt idx="1">
                  <c:v>762.3</c:v>
                </c:pt>
                <c:pt idx="2">
                  <c:v>859.83164799999997</c:v>
                </c:pt>
                <c:pt idx="3">
                  <c:v>902.5</c:v>
                </c:pt>
                <c:pt idx="4">
                  <c:v>1033.7946569999999</c:v>
                </c:pt>
                <c:pt idx="5">
                  <c:v>1151.836421</c:v>
                </c:pt>
                <c:pt idx="6">
                  <c:v>1180.225643</c:v>
                </c:pt>
                <c:pt idx="7">
                  <c:v>1203.6789719999999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D2-42C3-915E-6447EB4C1B1E}"/>
            </c:ext>
          </c:extLst>
        </c:ser>
        <c:ser>
          <c:idx val="5"/>
          <c:order val="1"/>
          <c:tx>
            <c:strRef>
              <c:f>'taxable sales'!$A$12</c:f>
              <c:strCache>
                <c:ptCount val="1"/>
                <c:pt idx="0">
                  <c:v>Building Investment</c:v>
                </c:pt>
              </c:strCache>
            </c:strRef>
          </c:tx>
          <c:spPr>
            <a:solidFill>
              <a:srgbClr val="DD3E26"/>
            </a:solidFill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baseline="0">
                    <a:solidFill>
                      <a:schemeClr val="bg1"/>
                    </a:solidFill>
                    <a:latin typeface="Tw Cen MT" panose="020B06020201040206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'taxable sales'!$B$7:$I$7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'taxable sales'!$B$12:$I$12</c:f>
              <c:numCache>
                <c:formatCode>"$"#,##0.0</c:formatCode>
                <c:ptCount val="8"/>
                <c:pt idx="0">
                  <c:v>337</c:v>
                </c:pt>
                <c:pt idx="1">
                  <c:v>385</c:v>
                </c:pt>
                <c:pt idx="2">
                  <c:v>409.643595</c:v>
                </c:pt>
                <c:pt idx="3">
                  <c:v>438.7</c:v>
                </c:pt>
                <c:pt idx="4">
                  <c:v>561.33141999999998</c:v>
                </c:pt>
                <c:pt idx="5">
                  <c:v>551.87457600000005</c:v>
                </c:pt>
                <c:pt idx="6">
                  <c:v>534.12149399999998</c:v>
                </c:pt>
                <c:pt idx="7">
                  <c:v>549.17309799999998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D2-42C3-915E-6447EB4C1B1E}"/>
            </c:ext>
          </c:extLst>
        </c:ser>
        <c:ser>
          <c:idx val="4"/>
          <c:order val="2"/>
          <c:tx>
            <c:strRef>
              <c:f>'taxable sales'!$A$11</c:f>
              <c:strCache>
                <c:ptCount val="1"/>
                <c:pt idx="0">
                  <c:v>Consumer Nondurables</c:v>
                </c:pt>
              </c:strCache>
            </c:strRef>
          </c:tx>
          <c:spPr>
            <a:solidFill>
              <a:srgbClr val="2A416C"/>
            </a:solidFill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baseline="0">
                    <a:solidFill>
                      <a:schemeClr val="bg1"/>
                    </a:solidFill>
                    <a:latin typeface="Tw Cen MT" panose="020B06020201040206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'taxable sales'!$B$7:$I$7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'taxable sales'!$B$11:$I$11</c:f>
              <c:numCache>
                <c:formatCode>"$"#,##0.0</c:formatCode>
                <c:ptCount val="8"/>
                <c:pt idx="0">
                  <c:v>1626.3</c:v>
                </c:pt>
                <c:pt idx="1">
                  <c:v>1665.3</c:v>
                </c:pt>
                <c:pt idx="2">
                  <c:v>1753.547677</c:v>
                </c:pt>
                <c:pt idx="3">
                  <c:v>1585.1</c:v>
                </c:pt>
                <c:pt idx="4">
                  <c:v>1823.58392</c:v>
                </c:pt>
                <c:pt idx="5">
                  <c:v>1903.1798080000001</c:v>
                </c:pt>
                <c:pt idx="6">
                  <c:v>1895.2484219999999</c:v>
                </c:pt>
                <c:pt idx="7">
                  <c:v>1933.190934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D2-42C3-915E-6447EB4C1B1E}"/>
            </c:ext>
          </c:extLst>
        </c:ser>
        <c:ser>
          <c:idx val="3"/>
          <c:order val="3"/>
          <c:tx>
            <c:strRef>
              <c:f>'taxable sales'!$A$10</c:f>
              <c:strCache>
                <c:ptCount val="1"/>
                <c:pt idx="0">
                  <c:v>Tourism &amp; Recreation</c:v>
                </c:pt>
              </c:strCache>
            </c:strRef>
          </c:tx>
          <c:spPr>
            <a:solidFill>
              <a:srgbClr val="FCBD41"/>
            </a:solidFill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latin typeface="Tw Cen MT" panose="020B06020201040206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'taxable sales'!$B$7:$I$7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'taxable sales'!$B$10:$I$10</c:f>
              <c:numCache>
                <c:formatCode>"$"#,##0.0</c:formatCode>
                <c:ptCount val="8"/>
                <c:pt idx="0">
                  <c:v>981.2</c:v>
                </c:pt>
                <c:pt idx="1">
                  <c:v>989.2</c:v>
                </c:pt>
                <c:pt idx="2">
                  <c:v>1036.6854619999999</c:v>
                </c:pt>
                <c:pt idx="3">
                  <c:v>834.7</c:v>
                </c:pt>
                <c:pt idx="4">
                  <c:v>1135.7663030000001</c:v>
                </c:pt>
                <c:pt idx="5">
                  <c:v>1258.4658340000001</c:v>
                </c:pt>
                <c:pt idx="6">
                  <c:v>1340.919515</c:v>
                </c:pt>
                <c:pt idx="7">
                  <c:v>1367.2554829999999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2-42C3-915E-6447EB4C1B1E}"/>
            </c:ext>
          </c:extLst>
        </c:ser>
        <c:ser>
          <c:idx val="2"/>
          <c:order val="4"/>
          <c:tx>
            <c:strRef>
              <c:f>'taxable sales'!$A$9</c:f>
              <c:strCache>
                <c:ptCount val="1"/>
                <c:pt idx="0">
                  <c:v>Consumer Durables</c:v>
                </c:pt>
              </c:strCache>
            </c:strRef>
          </c:tx>
          <c:spPr>
            <a:solidFill>
              <a:srgbClr val="3F505A"/>
            </a:solidFill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solidFill>
                      <a:schemeClr val="bg1"/>
                    </a:solidFill>
                    <a:latin typeface="Tw Cen MT" panose="020B06020201040206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'taxable sales'!$B$7:$I$7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'taxable sales'!$B$9:$I$9</c:f>
              <c:numCache>
                <c:formatCode>"$"#,##0.0</c:formatCode>
                <c:ptCount val="8"/>
                <c:pt idx="0">
                  <c:v>251.5</c:v>
                </c:pt>
                <c:pt idx="1">
                  <c:v>262</c:v>
                </c:pt>
                <c:pt idx="2">
                  <c:v>264.13162899999998</c:v>
                </c:pt>
                <c:pt idx="3">
                  <c:v>256.60000000000002</c:v>
                </c:pt>
                <c:pt idx="4">
                  <c:v>294.98671100000001</c:v>
                </c:pt>
                <c:pt idx="5">
                  <c:v>289.977102</c:v>
                </c:pt>
                <c:pt idx="6">
                  <c:v>276.56115999999997</c:v>
                </c:pt>
                <c:pt idx="7">
                  <c:v>272.11017800000002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2-42C3-915E-6447EB4C1B1E}"/>
            </c:ext>
          </c:extLst>
        </c:ser>
        <c:ser>
          <c:idx val="1"/>
          <c:order val="5"/>
          <c:tx>
            <c:strRef>
              <c:f>'taxable sales'!$A$8</c:f>
              <c:strCache>
                <c:ptCount val="1"/>
                <c:pt idx="0">
                  <c:v>Autos &amp; Accessories</c:v>
                </c:pt>
              </c:strCache>
            </c:strRef>
          </c:tx>
          <c:spPr>
            <a:solidFill>
              <a:srgbClr val="1FAAAC"/>
            </a:solidFill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>
                    <a:latin typeface="Tw Cen MT" panose="020B06020201040206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'taxable sales'!$B$7:$I$7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'taxable sales'!$B$8:$I$8</c:f>
              <c:numCache>
                <c:formatCode>"$"#,##0.0</c:formatCode>
                <c:ptCount val="8"/>
                <c:pt idx="0">
                  <c:v>926.6</c:v>
                </c:pt>
                <c:pt idx="1">
                  <c:v>955.9</c:v>
                </c:pt>
                <c:pt idx="2">
                  <c:v>1012.286384</c:v>
                </c:pt>
                <c:pt idx="3">
                  <c:v>949.5</c:v>
                </c:pt>
                <c:pt idx="4">
                  <c:v>1144.8442749999999</c:v>
                </c:pt>
                <c:pt idx="5">
                  <c:v>1238.4907330000001</c:v>
                </c:pt>
                <c:pt idx="6">
                  <c:v>1272.493309</c:v>
                </c:pt>
                <c:pt idx="7">
                  <c:v>1319.1477970000001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2-42C3-915E-6447EB4C1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463648424"/>
        <c:axId val="463648816"/>
      </c:barChart>
      <c:catAx>
        <c:axId val="463648424"/>
        <c:scaling>
          <c:orientation val="minMax"/>
        </c:scaling>
        <c:delete val="0"/>
        <c:axPos val="b"/>
        <c:majorGridlines/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w Cen MT" panose="020B0602020104020603" pitchFamily="34" charset="0"/>
                <a:ea typeface="Verdana"/>
                <a:cs typeface="Verdana"/>
              </a:defRPr>
            </a:pPr>
            <a:endParaRPr lang="en-US"/>
          </a:p>
        </c:txPr>
        <c:crossAx val="463648816"/>
        <c:crosses val="autoZero"/>
        <c:auto val="1"/>
        <c:lblAlgn val="ctr"/>
        <c:lblOffset val="100"/>
        <c:noMultiLvlLbl val="0"/>
      </c:catAx>
      <c:valAx>
        <c:axId val="46364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>
            <c:manualLayout>
              <c:xMode val="edge"/>
              <c:yMode val="edge"/>
              <c:x val="2.3405150860581286E-2"/>
              <c:y val="0.36465312912926567"/>
            </c:manualLayout>
          </c:layout>
          <c:overlay val="0"/>
        </c:title>
        <c:numFmt formatCode="&quot;$&quot;#,##0" sourceLinked="0"/>
        <c:majorTickMark val="cross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w Cen MT" panose="020B0602020104020603" pitchFamily="34" charset="0"/>
                <a:ea typeface="Verdana"/>
                <a:cs typeface="Verdana"/>
              </a:defRPr>
            </a:pPr>
            <a:endParaRPr lang="en-US"/>
          </a:p>
        </c:txPr>
        <c:crossAx val="4636484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9807377845357"/>
          <c:y val="8.0018347580743762E-2"/>
          <c:w val="0.48147818283753585"/>
          <c:h val="0.11060570327832769"/>
        </c:manualLayout>
      </c:layout>
      <c:overlay val="0"/>
      <c:spPr>
        <a:solidFill>
          <a:srgbClr val="FFFFFF"/>
        </a:solidFill>
        <a:ln w="3175">
          <a:solidFill>
            <a:srgbClr val="000000">
              <a:alpha val="50000"/>
            </a:srgb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w Cen MT" panose="020B0602020104020603" pitchFamily="34" charset="0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115144</xdr:colOff>
      <xdr:row>1</xdr:row>
      <xdr:rowOff>30411</xdr:rowOff>
    </xdr:from>
    <xdr:to>
      <xdr:col>0</xdr:col>
      <xdr:colOff>1441431</xdr:colOff>
      <xdr:row>3</xdr:row>
      <xdr:rowOff>126999</xdr:rowOff>
    </xdr:to>
    <xdr:pic>
      <xdr:nvPicPr>
        <xdr:cNvPr id="10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144" y="224253"/>
          <a:ext cx="1326287" cy="551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93634</xdr:rowOff>
    </xdr:from>
    <xdr:to>
      <xdr:col>8</xdr:col>
      <xdr:colOff>581527</xdr:colOff>
      <xdr:row>35</xdr:row>
      <xdr:rowOff>89123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tabSelected="1" zoomScale="114" zoomScaleNormal="114" zoomScaleSheetLayoutView="100" workbookViewId="0">
      <selection activeCell="K10" sqref="K10"/>
    </sheetView>
  </sheetViews>
  <sheetFormatPr defaultColWidth="9" defaultRowHeight="15" customHeight="1"/>
  <cols>
    <col min="1" max="1" width="20.59765625" style="1" customWidth="1"/>
    <col min="2" max="3" width="8.69921875" style="1" customWidth="1"/>
    <col min="4" max="4" width="8.69921875" style="4" customWidth="1"/>
    <col min="5" max="9" width="8.69921875" style="1" customWidth="1"/>
    <col min="10" max="10" width="9.69921875" style="1" bestFit="1" customWidth="1"/>
    <col min="11" max="11" width="9" style="1" bestFit="1" customWidth="1"/>
    <col min="12" max="12" width="14.3984375" style="1" bestFit="1" customWidth="1"/>
    <col min="13" max="13" width="16" style="1" customWidth="1"/>
    <col min="14" max="14" width="9" style="1"/>
    <col min="15" max="15" width="13" style="1" customWidth="1"/>
    <col min="16" max="19" width="9" style="1"/>
    <col min="20" max="20" width="10.8984375" style="1" bestFit="1" customWidth="1"/>
    <col min="21" max="16384" width="9" style="1"/>
  </cols>
  <sheetData>
    <row r="2" spans="1:19" ht="18" customHeight="1">
      <c r="B2" s="34" t="s">
        <v>4</v>
      </c>
    </row>
    <row r="3" spans="1:19" ht="18" customHeight="1">
      <c r="A3" s="27"/>
      <c r="B3" s="22" t="s">
        <v>5</v>
      </c>
      <c r="D3" s="17"/>
    </row>
    <row r="4" spans="1:19" s="2" customFormat="1" ht="18" customHeight="1">
      <c r="A4" s="27"/>
      <c r="B4" s="23" t="s">
        <v>16</v>
      </c>
      <c r="D4" s="17"/>
    </row>
    <row r="5" spans="1:19" ht="18" customHeight="1">
      <c r="A5" s="27"/>
      <c r="B5" s="33" t="s">
        <v>14</v>
      </c>
      <c r="D5" s="18"/>
    </row>
    <row r="6" spans="1:19" ht="47.7" customHeight="1">
      <c r="A6" s="46" t="s">
        <v>18</v>
      </c>
      <c r="B6" s="46"/>
      <c r="C6" s="46"/>
      <c r="D6" s="46"/>
      <c r="E6" s="46"/>
      <c r="F6" s="46"/>
      <c r="G6" s="46"/>
      <c r="H6" s="46"/>
      <c r="I6" s="46"/>
      <c r="J6" s="29"/>
      <c r="K6" s="29"/>
      <c r="L6" s="29"/>
      <c r="M6" s="29"/>
      <c r="N6" s="29"/>
    </row>
    <row r="7" spans="1:19" ht="26.25" customHeight="1">
      <c r="A7" s="28" t="s">
        <v>12</v>
      </c>
      <c r="B7" s="28">
        <v>2017</v>
      </c>
      <c r="C7" s="28">
        <v>2018</v>
      </c>
      <c r="D7" s="28">
        <v>2019</v>
      </c>
      <c r="E7" s="28">
        <v>2020</v>
      </c>
      <c r="F7" s="28">
        <v>2021</v>
      </c>
      <c r="G7" s="28">
        <v>2022</v>
      </c>
      <c r="H7" s="28">
        <v>2023</v>
      </c>
      <c r="I7" s="28">
        <v>2024</v>
      </c>
      <c r="J7" s="37"/>
      <c r="K7" s="37"/>
      <c r="L7" s="37"/>
      <c r="M7" s="37"/>
      <c r="N7" s="37"/>
      <c r="O7" s="37"/>
      <c r="P7" s="37"/>
      <c r="Q7" s="37"/>
      <c r="R7" s="36"/>
    </row>
    <row r="8" spans="1:19" ht="15" customHeight="1">
      <c r="A8" s="24" t="s">
        <v>6</v>
      </c>
      <c r="B8" s="38">
        <v>926.6</v>
      </c>
      <c r="C8" s="38">
        <v>955.9</v>
      </c>
      <c r="D8" s="38">
        <v>1012.286384</v>
      </c>
      <c r="E8" s="38">
        <v>949.5</v>
      </c>
      <c r="F8" s="38">
        <v>1144.8442749999999</v>
      </c>
      <c r="G8" s="38">
        <v>1238.4907330000001</v>
      </c>
      <c r="H8" s="38">
        <v>1272.493309</v>
      </c>
      <c r="I8" s="38">
        <v>1319.1477970000001</v>
      </c>
      <c r="J8" s="39"/>
      <c r="K8" s="37"/>
      <c r="L8" s="37"/>
      <c r="M8" s="39"/>
      <c r="N8" s="53"/>
      <c r="O8" s="53"/>
      <c r="P8" s="39"/>
      <c r="S8" s="44"/>
    </row>
    <row r="9" spans="1:19" ht="15" customHeight="1">
      <c r="A9" s="24" t="s">
        <v>7</v>
      </c>
      <c r="B9" s="38">
        <v>251.5</v>
      </c>
      <c r="C9" s="38">
        <v>262</v>
      </c>
      <c r="D9" s="38">
        <v>264.13162899999998</v>
      </c>
      <c r="E9" s="38">
        <v>256.60000000000002</v>
      </c>
      <c r="F9" s="38">
        <v>294.98671100000001</v>
      </c>
      <c r="G9" s="38">
        <v>289.977102</v>
      </c>
      <c r="H9" s="38">
        <v>276.56115999999997</v>
      </c>
      <c r="I9" s="38">
        <v>272.11017800000002</v>
      </c>
      <c r="J9" s="39"/>
      <c r="K9" s="37"/>
      <c r="L9" s="37"/>
      <c r="M9" s="39"/>
      <c r="N9" s="53"/>
      <c r="O9" s="53"/>
      <c r="P9" s="39"/>
      <c r="S9" s="44"/>
    </row>
    <row r="10" spans="1:19" ht="15" customHeight="1">
      <c r="A10" s="24" t="s">
        <v>8</v>
      </c>
      <c r="B10" s="38">
        <v>981.2</v>
      </c>
      <c r="C10" s="38">
        <v>989.2</v>
      </c>
      <c r="D10" s="38">
        <v>1036.6854619999999</v>
      </c>
      <c r="E10" s="38">
        <v>834.7</v>
      </c>
      <c r="F10" s="38">
        <v>1135.7663030000001</v>
      </c>
      <c r="G10" s="38">
        <v>1258.4658340000001</v>
      </c>
      <c r="H10" s="38">
        <v>1340.919515</v>
      </c>
      <c r="I10" s="38">
        <v>1367.2554829999999</v>
      </c>
      <c r="J10" s="39"/>
      <c r="K10" s="37"/>
      <c r="L10" s="37"/>
      <c r="M10" s="39"/>
      <c r="N10" s="53"/>
      <c r="O10" s="53"/>
      <c r="P10" s="39"/>
      <c r="S10" s="44"/>
    </row>
    <row r="11" spans="1:19" ht="15" customHeight="1">
      <c r="A11" s="24" t="s">
        <v>9</v>
      </c>
      <c r="B11" s="38">
        <v>1626.3</v>
      </c>
      <c r="C11" s="38">
        <v>1665.3</v>
      </c>
      <c r="D11" s="38">
        <v>1753.547677</v>
      </c>
      <c r="E11" s="38">
        <v>1585.1</v>
      </c>
      <c r="F11" s="38">
        <v>1823.58392</v>
      </c>
      <c r="G11" s="38">
        <v>1903.1798080000001</v>
      </c>
      <c r="H11" s="38">
        <v>1895.2484219999999</v>
      </c>
      <c r="I11" s="38">
        <v>1933.190934</v>
      </c>
      <c r="J11" s="39"/>
      <c r="K11" s="37"/>
      <c r="L11" s="37"/>
      <c r="M11" s="39"/>
      <c r="N11" s="53"/>
      <c r="O11" s="53"/>
      <c r="P11" s="39"/>
      <c r="S11" s="44"/>
    </row>
    <row r="12" spans="1:19" ht="15" customHeight="1">
      <c r="A12" s="24" t="s">
        <v>10</v>
      </c>
      <c r="B12" s="38">
        <v>337</v>
      </c>
      <c r="C12" s="38">
        <v>385</v>
      </c>
      <c r="D12" s="38">
        <v>409.643595</v>
      </c>
      <c r="E12" s="38">
        <v>438.7</v>
      </c>
      <c r="F12" s="38">
        <v>561.33141999999998</v>
      </c>
      <c r="G12" s="38">
        <v>551.87457600000005</v>
      </c>
      <c r="H12" s="38">
        <v>534.12149399999998</v>
      </c>
      <c r="I12" s="38">
        <v>549.17309799999998</v>
      </c>
      <c r="J12" s="39"/>
      <c r="K12" s="37"/>
      <c r="L12" s="37"/>
      <c r="M12" s="39"/>
      <c r="N12" s="53"/>
      <c r="O12" s="53"/>
      <c r="P12" s="39"/>
      <c r="S12" s="44"/>
    </row>
    <row r="13" spans="1:19" ht="15" customHeight="1">
      <c r="A13" s="24" t="s">
        <v>11</v>
      </c>
      <c r="B13" s="38">
        <v>679.7</v>
      </c>
      <c r="C13" s="38">
        <v>762.3</v>
      </c>
      <c r="D13" s="38">
        <v>859.83164799999997</v>
      </c>
      <c r="E13" s="38">
        <v>902.5</v>
      </c>
      <c r="F13" s="38">
        <v>1033.7946569999999</v>
      </c>
      <c r="G13" s="38">
        <v>1151.836421</v>
      </c>
      <c r="H13" s="38">
        <v>1180.225643</v>
      </c>
      <c r="I13" s="38">
        <v>1203.6789719999999</v>
      </c>
      <c r="J13" s="39"/>
      <c r="K13" s="37"/>
      <c r="L13" s="37"/>
      <c r="M13" s="39"/>
      <c r="N13" s="53"/>
      <c r="O13" s="53"/>
      <c r="P13" s="39"/>
      <c r="S13" s="44"/>
    </row>
    <row r="14" spans="1:19" ht="15" customHeight="1">
      <c r="A14" s="41" t="s">
        <v>15</v>
      </c>
      <c r="B14" s="42">
        <f>SUM(B8:B13)</f>
        <v>4802.3</v>
      </c>
      <c r="C14" s="42">
        <f>SUM(C8:C13)</f>
        <v>5019.7000000000007</v>
      </c>
      <c r="D14" s="42">
        <f>SUM(D8:D13)</f>
        <v>5336.1263950000002</v>
      </c>
      <c r="E14" s="42">
        <f t="shared" ref="E14" si="0">SUM(E8:E13)</f>
        <v>4967.0999999999995</v>
      </c>
      <c r="F14" s="42">
        <f>SUM(F8:F13)</f>
        <v>5994.3072860000011</v>
      </c>
      <c r="G14" s="42">
        <f>SUM(G8:G13)</f>
        <v>6393.824474</v>
      </c>
      <c r="H14" s="42">
        <f>SUM(H8:H13)</f>
        <v>6499.5695429999996</v>
      </c>
      <c r="I14" s="42">
        <f>SUM(I8:I13)</f>
        <v>6644.5564619999996</v>
      </c>
      <c r="J14" s="39"/>
      <c r="K14" s="39"/>
      <c r="L14" s="39"/>
      <c r="M14" s="39"/>
      <c r="N14" s="39"/>
      <c r="O14" s="39"/>
      <c r="P14" s="43"/>
      <c r="Q14" s="39"/>
      <c r="R14" s="36"/>
    </row>
    <row r="15" spans="1:19" ht="13.8">
      <c r="A15" s="45" t="s">
        <v>13</v>
      </c>
      <c r="B15" s="45"/>
      <c r="C15" s="45"/>
      <c r="D15" s="45"/>
      <c r="E15" s="45"/>
      <c r="F15" s="45"/>
      <c r="G15" s="45"/>
      <c r="H15" s="45"/>
      <c r="M15" s="43"/>
      <c r="N15" s="32"/>
      <c r="O15" s="32"/>
      <c r="P15" s="31"/>
    </row>
    <row r="16" spans="1:19" ht="15" customHeight="1">
      <c r="A16" s="35" t="s">
        <v>17</v>
      </c>
      <c r="B16"/>
      <c r="C16"/>
      <c r="D16"/>
      <c r="E16"/>
      <c r="F16"/>
      <c r="G16"/>
      <c r="H16"/>
    </row>
    <row r="17" spans="1:10" ht="15" customHeight="1">
      <c r="D17" s="1"/>
      <c r="G17"/>
      <c r="H17"/>
      <c r="I17"/>
    </row>
    <row r="18" spans="1:10" ht="15" customHeight="1">
      <c r="A18"/>
      <c r="B18"/>
      <c r="C18"/>
      <c r="D18"/>
      <c r="E18"/>
      <c r="F18"/>
      <c r="G18"/>
      <c r="H18"/>
      <c r="I18"/>
      <c r="J18"/>
    </row>
    <row r="19" spans="1:10" ht="15" customHeight="1">
      <c r="A19"/>
      <c r="B19"/>
      <c r="C19"/>
      <c r="D19"/>
      <c r="E19"/>
      <c r="F19"/>
      <c r="G19"/>
      <c r="H19"/>
      <c r="I19"/>
      <c r="J19"/>
    </row>
    <row r="20" spans="1:10" ht="15" customHeight="1">
      <c r="A20"/>
      <c r="B20"/>
      <c r="C20"/>
      <c r="D20"/>
      <c r="E20"/>
      <c r="F20"/>
      <c r="G20"/>
      <c r="H20"/>
      <c r="I20"/>
      <c r="J20"/>
    </row>
    <row r="21" spans="1:10" ht="26.25" customHeight="1">
      <c r="B21" s="30"/>
      <c r="C21" s="30"/>
      <c r="D21" s="30"/>
      <c r="E21" s="25"/>
      <c r="F21" s="25"/>
      <c r="G21" s="25"/>
      <c r="I21"/>
      <c r="J21"/>
    </row>
    <row r="22" spans="1:10" ht="13.8">
      <c r="B22" s="26"/>
      <c r="C22" s="20"/>
      <c r="D22" s="20"/>
      <c r="I22"/>
      <c r="J22"/>
    </row>
    <row r="23" spans="1:10" ht="20.25" customHeight="1">
      <c r="B23" s="20"/>
      <c r="C23" s="20"/>
      <c r="D23" s="20"/>
      <c r="I23"/>
      <c r="J23"/>
    </row>
    <row r="24" spans="1:10" ht="15" customHeight="1">
      <c r="B24" s="7"/>
      <c r="C24" s="5"/>
      <c r="D24" s="6"/>
      <c r="I24"/>
      <c r="J24"/>
    </row>
    <row r="25" spans="1:10" ht="15" customHeight="1">
      <c r="B25" s="7"/>
      <c r="C25" s="5"/>
      <c r="D25" s="6"/>
      <c r="I25"/>
      <c r="J25"/>
    </row>
    <row r="26" spans="1:10" ht="15" customHeight="1">
      <c r="B26" s="7"/>
      <c r="C26" s="5"/>
      <c r="D26" s="6"/>
    </row>
    <row r="27" spans="1:10" ht="15" customHeight="1">
      <c r="B27" s="7"/>
      <c r="C27" s="5"/>
      <c r="D27" s="6"/>
    </row>
    <row r="28" spans="1:10" ht="15" customHeight="1">
      <c r="B28" s="7"/>
      <c r="C28" s="5"/>
      <c r="D28" s="6"/>
    </row>
    <row r="29" spans="1:10" ht="15" customHeight="1">
      <c r="B29" s="7"/>
      <c r="C29" s="5"/>
      <c r="D29" s="6"/>
    </row>
    <row r="30" spans="1:10" ht="15" customHeight="1">
      <c r="B30" s="7"/>
      <c r="C30" s="5"/>
      <c r="D30" s="6"/>
    </row>
    <row r="31" spans="1:10" ht="15" customHeight="1">
      <c r="B31" s="7"/>
      <c r="C31" s="5"/>
      <c r="D31" s="6"/>
    </row>
    <row r="32" spans="1:10" ht="15" customHeight="1">
      <c r="B32" s="7"/>
      <c r="C32" s="5"/>
      <c r="D32" s="6"/>
    </row>
    <row r="33" spans="1:6" ht="15" customHeight="1">
      <c r="B33" s="7"/>
      <c r="C33" s="5"/>
      <c r="D33" s="6"/>
    </row>
    <row r="34" spans="1:6" ht="15" customHeight="1">
      <c r="B34" s="7"/>
      <c r="C34" s="5"/>
      <c r="D34" s="6"/>
    </row>
    <row r="35" spans="1:6" ht="15" customHeight="1">
      <c r="B35" s="7"/>
      <c r="C35" s="5"/>
      <c r="D35" s="6"/>
    </row>
    <row r="36" spans="1:6" ht="15" customHeight="1">
      <c r="B36" s="21"/>
      <c r="C36" s="21"/>
      <c r="D36" s="1"/>
    </row>
    <row r="37" spans="1:6" ht="15" customHeight="1">
      <c r="A37"/>
      <c r="B37"/>
      <c r="C37" s="19"/>
      <c r="D37"/>
    </row>
    <row r="38" spans="1:6" ht="15" customHeight="1">
      <c r="B38" s="12"/>
      <c r="C38" s="5"/>
      <c r="D38" s="6"/>
    </row>
    <row r="39" spans="1:6" ht="15" customHeight="1">
      <c r="B39" s="7"/>
      <c r="C39" s="5"/>
      <c r="D39" s="6"/>
    </row>
    <row r="40" spans="1:6" s="8" customFormat="1" ht="15" customHeight="1">
      <c r="E40" s="9"/>
      <c r="F40" s="9"/>
    </row>
    <row r="41" spans="1:6" s="8" customFormat="1" ht="15" customHeight="1">
      <c r="B41" s="10"/>
      <c r="C41" s="5"/>
      <c r="D41" s="6"/>
      <c r="E41" s="9"/>
      <c r="F41" s="9"/>
    </row>
    <row r="42" spans="1:6" s="8" customFormat="1" ht="15" customHeight="1">
      <c r="B42" s="10"/>
      <c r="C42" s="5"/>
      <c r="D42" s="6"/>
      <c r="E42" s="9"/>
      <c r="F42" s="9"/>
    </row>
    <row r="43" spans="1:6" s="8" customFormat="1" ht="15" customHeight="1">
      <c r="B43" s="10"/>
      <c r="C43" s="5"/>
      <c r="D43" s="6"/>
      <c r="E43" s="9"/>
      <c r="F43" s="9"/>
    </row>
    <row r="44" spans="1:6" s="8" customFormat="1" ht="15" customHeight="1">
      <c r="B44" s="10"/>
      <c r="C44" s="5"/>
      <c r="D44" s="6"/>
      <c r="E44" s="9"/>
      <c r="F44" s="9"/>
    </row>
    <row r="45" spans="1:6" s="8" customFormat="1" ht="15" customHeight="1">
      <c r="B45" s="10"/>
      <c r="C45" s="5"/>
      <c r="D45" s="6"/>
      <c r="E45" s="9"/>
      <c r="F45" s="9"/>
    </row>
    <row r="46" spans="1:6" s="8" customFormat="1" ht="15" customHeight="1">
      <c r="B46" s="10"/>
      <c r="C46" s="5"/>
      <c r="D46" s="6"/>
      <c r="E46" s="9"/>
      <c r="F46" s="9"/>
    </row>
    <row r="47" spans="1:6" s="8" customFormat="1" ht="15" customHeight="1">
      <c r="B47" s="10"/>
      <c r="C47" s="5"/>
      <c r="D47" s="6"/>
      <c r="E47" s="9"/>
      <c r="F47" s="9"/>
    </row>
    <row r="48" spans="1:6" s="8" customFormat="1" ht="15" customHeight="1">
      <c r="B48" s="10"/>
      <c r="C48" s="5"/>
      <c r="D48" s="6"/>
      <c r="E48" s="9"/>
      <c r="F48" s="9"/>
    </row>
    <row r="49" spans="1:6" s="8" customFormat="1" ht="15" customHeight="1">
      <c r="B49" s="10"/>
      <c r="C49" s="5"/>
      <c r="D49" s="6"/>
      <c r="E49" s="9"/>
      <c r="F49" s="9"/>
    </row>
    <row r="50" spans="1:6" s="8" customFormat="1" ht="15" customHeight="1">
      <c r="B50" s="10"/>
      <c r="C50" s="5"/>
      <c r="D50" s="6"/>
      <c r="E50" s="9"/>
      <c r="F50" s="9"/>
    </row>
    <row r="51" spans="1:6" s="8" customFormat="1" ht="15" customHeight="1">
      <c r="B51" s="10"/>
      <c r="C51" s="5"/>
      <c r="D51" s="6"/>
      <c r="E51" s="9"/>
      <c r="F51" s="9"/>
    </row>
    <row r="52" spans="1:6" s="8" customFormat="1" ht="15" customHeight="1">
      <c r="B52" s="10"/>
      <c r="C52" s="5"/>
      <c r="D52" s="6"/>
      <c r="E52" s="9"/>
      <c r="F52" s="9"/>
    </row>
    <row r="53" spans="1:6" s="8" customFormat="1" ht="15" customHeight="1">
      <c r="B53" s="12"/>
      <c r="C53" s="5"/>
      <c r="D53" s="6"/>
      <c r="E53" s="9"/>
      <c r="F53" s="9"/>
    </row>
    <row r="54" spans="1:6" s="8" customFormat="1" ht="15" customHeight="1">
      <c r="B54" s="10"/>
      <c r="C54" s="5"/>
      <c r="D54" s="6"/>
      <c r="E54" s="9"/>
      <c r="F54" s="9"/>
    </row>
    <row r="55" spans="1:6" ht="15" customHeight="1">
      <c r="A55" s="3"/>
      <c r="B55" s="12"/>
      <c r="C55" s="5"/>
      <c r="D55" s="6"/>
    </row>
    <row r="56" spans="1:6" ht="15" customHeight="1">
      <c r="A56" s="3"/>
      <c r="B56" s="12"/>
      <c r="C56" s="5"/>
      <c r="D56" s="6"/>
    </row>
    <row r="57" spans="1:6" ht="15" customHeight="1">
      <c r="A57" s="3"/>
      <c r="B57" s="12"/>
      <c r="C57" s="5"/>
      <c r="D57" s="6"/>
    </row>
    <row r="59" spans="1:6" ht="15" customHeight="1">
      <c r="A59" s="47"/>
      <c r="B59" s="47"/>
      <c r="C59" s="47"/>
      <c r="D59" s="47"/>
    </row>
    <row r="60" spans="1:6" ht="16.95" customHeight="1">
      <c r="A60" s="47"/>
      <c r="B60" s="47"/>
      <c r="C60" s="47"/>
      <c r="D60" s="47"/>
    </row>
    <row r="61" spans="1:6" ht="37.200000000000003" customHeight="1">
      <c r="A61" s="47"/>
      <c r="B61" s="47"/>
      <c r="C61" s="47"/>
      <c r="D61" s="47"/>
    </row>
    <row r="62" spans="1:6" ht="19.5" customHeight="1">
      <c r="A62" s="52"/>
      <c r="B62" s="52"/>
      <c r="C62" s="52"/>
      <c r="D62" s="52"/>
    </row>
    <row r="63" spans="1:6" ht="15" customHeight="1">
      <c r="A63" s="52"/>
      <c r="B63" s="52"/>
      <c r="C63" s="52"/>
      <c r="D63" s="52"/>
    </row>
    <row r="64" spans="1:6" ht="15" customHeight="1">
      <c r="A64" s="52"/>
      <c r="B64" s="52"/>
      <c r="C64" s="52"/>
      <c r="D64" s="52"/>
    </row>
    <row r="65" spans="1:6" ht="15" customHeight="1">
      <c r="A65" s="14"/>
      <c r="B65" s="14"/>
      <c r="C65" s="14"/>
      <c r="D65" s="14"/>
    </row>
    <row r="66" spans="1:6" ht="15" customHeight="1">
      <c r="A66" s="49" t="s">
        <v>0</v>
      </c>
      <c r="B66" s="50"/>
      <c r="C66" s="50"/>
      <c r="D66" s="50"/>
    </row>
    <row r="67" spans="1:6" ht="15" customHeight="1">
      <c r="A67" s="11" t="s">
        <v>1</v>
      </c>
      <c r="B67" s="15"/>
      <c r="C67" s="15"/>
      <c r="D67" s="15"/>
    </row>
    <row r="68" spans="1:6" ht="15" customHeight="1">
      <c r="A68" s="51" t="s">
        <v>2</v>
      </c>
      <c r="B68" s="51"/>
      <c r="C68" s="51"/>
      <c r="D68" s="51"/>
    </row>
    <row r="69" spans="1:6" s="16" customFormat="1" ht="15" customHeight="1">
      <c r="A69" s="48" t="s">
        <v>3</v>
      </c>
      <c r="B69" s="48"/>
      <c r="C69" s="48"/>
      <c r="D69" s="48"/>
      <c r="E69" s="11"/>
      <c r="F69" s="40"/>
    </row>
    <row r="71" spans="1:6" ht="15" customHeight="1">
      <c r="A71" s="13"/>
    </row>
  </sheetData>
  <mergeCells count="7">
    <mergeCell ref="A6:I6"/>
    <mergeCell ref="A59:D59"/>
    <mergeCell ref="A69:D69"/>
    <mergeCell ref="A60:D61"/>
    <mergeCell ref="A66:D66"/>
    <mergeCell ref="A68:D68"/>
    <mergeCell ref="A62:D64"/>
  </mergeCells>
  <phoneticPr fontId="0" type="noConversion"/>
  <printOptions horizontalCentered="1"/>
  <pageMargins left="0.25" right="0.25" top="0.75" bottom="0.75" header="0.3" footer="0.3"/>
  <pageSetup fitToHeight="3" orientation="portrait" r:id="rId1"/>
  <headerFooter alignWithMargins="0">
    <oddFooter>&amp;CTallahassee-Leon County
Office of Economic Vitality&amp;RRev. 4/25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taxable sales</vt:lpstr>
      <vt:lpstr>'taxable sales'!Print_Area</vt:lpstr>
      <vt:lpstr>'taxable sales'!Print_Titles</vt:lpstr>
      <vt:lpstr>'taxable sales'!TABLE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2025-04-04T13:42:07Z</cp:lastPrinted>
  <dcterms:created xsi:type="dcterms:W3CDTF">2004-11-07T01:11:49Z</dcterms:created>
  <dcterms:modified xsi:type="dcterms:W3CDTF">2025-04-04T13:42:32Z</dcterms:modified>
</cp:coreProperties>
</file>