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conomic Factors\"/>
    </mc:Choice>
  </mc:AlternateContent>
  <bookViews>
    <workbookView xWindow="0" yWindow="0" windowWidth="12288" windowHeight="5940"/>
  </bookViews>
  <sheets>
    <sheet name="tourist dev. tax" sheetId="1" r:id="rId1"/>
  </sheets>
  <definedNames>
    <definedName name="_xlnm.Print_Area" localSheetId="0">'tourist dev. tax'!$A$1:$D$43</definedName>
    <definedName name="_xlnm.Print_Titles" localSheetId="0">'tourist dev. tax'!$1:$5</definedName>
    <definedName name="TABLE" localSheetId="0">'tourist dev. tax'!$B$6:$D$55</definedName>
  </definedNames>
  <calcPr calcId="162913"/>
</workbook>
</file>

<file path=xl/calcChain.xml><?xml version="1.0" encoding="utf-8"?>
<calcChain xmlns="http://schemas.openxmlformats.org/spreadsheetml/2006/main">
  <c r="C27" i="1" l="1"/>
  <c r="D27" i="1"/>
  <c r="C26" i="1" l="1"/>
  <c r="D26" i="1"/>
  <c r="D24" i="1" l="1"/>
  <c r="D25" i="1"/>
  <c r="C25" i="1"/>
  <c r="C24" i="1"/>
  <c r="D23" i="1" l="1"/>
  <c r="C22" i="1"/>
  <c r="C23" i="1"/>
  <c r="D21" i="1" l="1"/>
  <c r="D22" i="1"/>
  <c r="D9" i="1" l="1"/>
  <c r="D10" i="1"/>
  <c r="D11" i="1"/>
  <c r="D12" i="1"/>
  <c r="D13" i="1"/>
  <c r="D14" i="1"/>
  <c r="D15" i="1"/>
  <c r="D16" i="1"/>
  <c r="D17" i="1"/>
  <c r="D18" i="1"/>
  <c r="D19" i="1"/>
  <c r="D20" i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8" i="1"/>
</calcChain>
</file>

<file path=xl/sharedStrings.xml><?xml version="1.0" encoding="utf-8"?>
<sst xmlns="http://schemas.openxmlformats.org/spreadsheetml/2006/main" count="9" uniqueCount="9">
  <si>
    <t>Economic Factors</t>
  </si>
  <si>
    <t>Year</t>
  </si>
  <si>
    <t>Tourism</t>
  </si>
  <si>
    <t>Tourist Development Tax Receipts</t>
  </si>
  <si>
    <t>The tourist development tax is a local option tax based on the total payment received for the rental or lease of living quarters and accommodations rented for six months or less.  This includes hotels, apartment-hotels, motels, resort motels, rooming houses, tourist or trailer camps, cooperatively-owned apartments, multiple-unit structures, mobile homes, trailers, single-family dwellings, beach houses, cottages and condominiums.</t>
  </si>
  <si>
    <t>Source: Florida Department of Revenue</t>
  </si>
  <si>
    <t>MSA Tourist Development Tax Receipts</t>
  </si>
  <si>
    <t>Change from Prior Year</t>
  </si>
  <si>
    <t>Percent Change from 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</si>
</sst>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&quot;$&quot;#,##0"/>
  </numFmts>
  <fonts count="14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3" fillId="0" borderId="0"/>
    <xf numFmtId="0" fontId="13" fillId="2" borderId="0" applyNumberFormat="0" applyFont="0" applyBorder="0" applyAlignment="0" applyProtection="0"/>
  </cellStyleXfs>
  <cellXfs count="33">
    <xf numFmtId="0" fontId="0" fillId="0" borderId="0" xfId="0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4" fillId="0" borderId="0" xfId="1" applyFont="1" applyFill="1"/>
    <xf numFmtId="3" fontId="4" fillId="0" borderId="0" xfId="1" applyNumberFormat="1" applyFont="1" applyFill="1"/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2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/>
    <xf numFmtId="0" fontId="4" fillId="0" borderId="0" xfId="1" applyFont="1" applyFill="1" applyBorder="1"/>
    <xf numFmtId="3" fontId="4" fillId="0" borderId="0" xfId="1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/>
    <xf numFmtId="0" fontId="6" fillId="0" borderId="1" xfId="7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165" fontId="10" fillId="0" borderId="1" xfId="7" applyNumberFormat="1" applyFont="1" applyFill="1" applyBorder="1" applyAlignment="1">
      <alignment horizontal="center" vertical="center"/>
    </xf>
    <xf numFmtId="165" fontId="10" fillId="0" borderId="1" xfId="7" applyNumberFormat="1" applyFont="1" applyFill="1" applyBorder="1" applyAlignment="1">
      <alignment horizontal="center" vertical="center" wrapText="1"/>
    </xf>
    <xf numFmtId="164" fontId="10" fillId="0" borderId="1" xfId="7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top" wrapText="1"/>
    </xf>
    <xf numFmtId="0" fontId="7" fillId="0" borderId="2" xfId="2" applyFont="1" applyBorder="1" applyAlignment="1">
      <alignment horizontal="left" vertical="top" wrapText="1"/>
    </xf>
  </cellXfs>
  <cellStyles count="9">
    <cellStyle name="Comma 2" xfId="4"/>
    <cellStyle name="Comma 3" xfId="6"/>
    <cellStyle name="Normal" xfId="0" builtinId="0" customBuiltin="1"/>
    <cellStyle name="Normal 2" xfId="2"/>
    <cellStyle name="Normal 2 2" xfId="5"/>
    <cellStyle name="Normal 3" xfId="3"/>
    <cellStyle name="Normal 4" xfId="7"/>
    <cellStyle name="Normal_Pub School Enroll" xfId="1"/>
    <cellStyle name="shaded" xfId="8"/>
  </cellStyles>
  <dxfs count="0"/>
  <tableStyles count="0" defaultTableStyle="TableStyleMedium9" defaultPivotStyle="PivotStyleLight16"/>
  <colors>
    <mruColors>
      <color rgb="FFFCBD41"/>
      <color rgb="FF474849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Tallahassee Metro Area Tourist</a:t>
            </a:r>
            <a:r>
              <a:rPr lang="en-US" sz="1200" baseline="0">
                <a:latin typeface="+mn-lt"/>
              </a:rPr>
              <a:t> Development Tax Receipts</a:t>
            </a:r>
            <a:endParaRPr lang="en-US" sz="1200">
              <a:latin typeface="+mn-lt"/>
            </a:endParaRPr>
          </a:p>
        </c:rich>
      </c:tx>
      <c:layout>
        <c:manualLayout>
          <c:xMode val="edge"/>
          <c:yMode val="edge"/>
          <c:x val="0.25965367965367969"/>
          <c:y val="8.79591118106833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8583391593226"/>
          <c:y val="0.11780698727400113"/>
          <c:w val="0.8697312220288731"/>
          <c:h val="0.703642484141318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'tourist dev. tax'!$B$6</c:f>
              <c:strCache>
                <c:ptCount val="1"/>
                <c:pt idx="0">
                  <c:v>MSA Tourist Development Tax Receipts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cat>
            <c:numRef>
              <c:f>'tourist dev. tax'!$A$7:$A$27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'tourist dev. tax'!$B$7:$B$27</c:f>
              <c:numCache>
                <c:formatCode>"$"#,##0</c:formatCode>
                <c:ptCount val="21"/>
                <c:pt idx="0">
                  <c:v>2578331.34</c:v>
                </c:pt>
                <c:pt idx="1">
                  <c:v>3259786.6</c:v>
                </c:pt>
                <c:pt idx="2">
                  <c:v>3597717.62</c:v>
                </c:pt>
                <c:pt idx="3">
                  <c:v>3481604.25</c:v>
                </c:pt>
                <c:pt idx="4">
                  <c:v>3572861.6499999994</c:v>
                </c:pt>
                <c:pt idx="5">
                  <c:v>3480221.4000000004</c:v>
                </c:pt>
                <c:pt idx="6">
                  <c:v>3910068.5199999996</c:v>
                </c:pt>
                <c:pt idx="7">
                  <c:v>4120371.46</c:v>
                </c:pt>
                <c:pt idx="8">
                  <c:v>4361076.5399999991</c:v>
                </c:pt>
                <c:pt idx="9">
                  <c:v>4709403.76</c:v>
                </c:pt>
                <c:pt idx="10">
                  <c:v>5045032.7300000004</c:v>
                </c:pt>
                <c:pt idx="11">
                  <c:v>5450052.4500000002</c:v>
                </c:pt>
                <c:pt idx="12">
                  <c:v>5764105.8500000006</c:v>
                </c:pt>
                <c:pt idx="13">
                  <c:v>6110323.6900000004</c:v>
                </c:pt>
                <c:pt idx="14">
                  <c:v>6719017.0199999996</c:v>
                </c:pt>
                <c:pt idx="15">
                  <c:v>7392071.5399999991</c:v>
                </c:pt>
                <c:pt idx="16">
                  <c:v>4417803.58</c:v>
                </c:pt>
                <c:pt idx="17">
                  <c:v>6948664.9199999999</c:v>
                </c:pt>
                <c:pt idx="18">
                  <c:v>8778625</c:v>
                </c:pt>
                <c:pt idx="19">
                  <c:v>9445876.4100000001</c:v>
                </c:pt>
                <c:pt idx="20">
                  <c:v>9934401.9299999997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2-4B0B-AE85-59F0775C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7250640"/>
        <c:axId val="547251424"/>
      </c:barChart>
      <c:catAx>
        <c:axId val="5472506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/>
                <a:cs typeface="Verdana"/>
              </a:defRPr>
            </a:pPr>
            <a:endParaRPr lang="en-US"/>
          </a:p>
        </c:txPr>
        <c:crossAx val="547251424"/>
        <c:crosses val="autoZero"/>
        <c:auto val="1"/>
        <c:lblAlgn val="ctr"/>
        <c:lblOffset val="100"/>
        <c:noMultiLvlLbl val="0"/>
      </c:catAx>
      <c:valAx>
        <c:axId val="54725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Tourist Dev. Tax Receipts</a:t>
                </a:r>
              </a:p>
            </c:rich>
          </c:tx>
          <c:layout>
            <c:manualLayout>
              <c:xMode val="edge"/>
              <c:yMode val="edge"/>
              <c:x val="6.3927804478985566E-3"/>
              <c:y val="0.23483389268881077"/>
            </c:manualLayout>
          </c:layout>
          <c:overlay val="0"/>
        </c:title>
        <c:numFmt formatCode="&quot;$&quot;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47250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7477185086148092E-2"/>
                <c:y val="0.38427996409386406"/>
              </c:manualLayout>
            </c:layout>
          </c:dispUnitsLbl>
        </c:dispUnits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70486</xdr:rowOff>
    </xdr:from>
    <xdr:to>
      <xdr:col>3</xdr:col>
      <xdr:colOff>1402080</xdr:colOff>
      <xdr:row>41</xdr:row>
      <xdr:rowOff>177165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30480</xdr:rowOff>
    </xdr:from>
    <xdr:to>
      <xdr:col>0</xdr:col>
      <xdr:colOff>1367203</xdr:colOff>
      <xdr:row>2</xdr:row>
      <xdr:rowOff>199731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220980"/>
          <a:ext cx="1367203" cy="61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24" zoomScaleNormal="100" zoomScaleSheetLayoutView="100" workbookViewId="0">
      <selection activeCell="E27" sqref="E27"/>
    </sheetView>
  </sheetViews>
  <sheetFormatPr defaultColWidth="9" defaultRowHeight="15" customHeight="1"/>
  <cols>
    <col min="1" max="1" width="19.19921875" style="1" customWidth="1"/>
    <col min="2" max="4" width="19.69921875" style="1" customWidth="1"/>
    <col min="5" max="16384" width="9" style="1"/>
  </cols>
  <sheetData>
    <row r="1" spans="1:8" ht="19.95" customHeight="1">
      <c r="B1" s="8" t="s">
        <v>0</v>
      </c>
      <c r="C1" s="8"/>
    </row>
    <row r="2" spans="1:8" ht="15.6">
      <c r="A2" s="15"/>
      <c r="B2" s="12" t="s">
        <v>2</v>
      </c>
      <c r="C2" s="12"/>
    </row>
    <row r="3" spans="1:8" s="2" customFormat="1" ht="18.600000000000001" customHeight="1">
      <c r="A3" s="15"/>
      <c r="B3" s="16" t="s">
        <v>3</v>
      </c>
      <c r="C3" s="16"/>
    </row>
    <row r="4" spans="1:8" ht="10.199999999999999" customHeight="1">
      <c r="A4" s="15"/>
    </row>
    <row r="5" spans="1:8" ht="56.25" customHeight="1">
      <c r="A5" s="32" t="s">
        <v>4</v>
      </c>
      <c r="B5" s="32"/>
      <c r="C5" s="32"/>
      <c r="D5" s="32"/>
    </row>
    <row r="6" spans="1:8" s="7" customFormat="1" ht="34.200000000000003">
      <c r="A6" s="23" t="s">
        <v>1</v>
      </c>
      <c r="B6" s="25" t="s">
        <v>6</v>
      </c>
      <c r="C6" s="25" t="s">
        <v>7</v>
      </c>
      <c r="D6" s="25" t="s">
        <v>8</v>
      </c>
      <c r="H6" s="20"/>
    </row>
    <row r="7" spans="1:8" s="7" customFormat="1" ht="13.8">
      <c r="A7" s="19">
        <v>2004</v>
      </c>
      <c r="B7" s="28">
        <v>2578331.34</v>
      </c>
      <c r="C7" s="25"/>
      <c r="D7" s="25"/>
      <c r="H7" s="20"/>
    </row>
    <row r="8" spans="1:8" s="7" customFormat="1" ht="13.8">
      <c r="A8" s="19">
        <v>2005</v>
      </c>
      <c r="B8" s="28">
        <v>3259786.6</v>
      </c>
      <c r="C8" s="29">
        <f>B8-B7</f>
        <v>681455.26000000024</v>
      </c>
      <c r="D8" s="30">
        <f>B8/B7-1</f>
        <v>0.26430088694496501</v>
      </c>
      <c r="H8" s="20"/>
    </row>
    <row r="9" spans="1:8" s="7" customFormat="1" ht="13.8">
      <c r="A9" s="19">
        <v>2006</v>
      </c>
      <c r="B9" s="28">
        <v>3597717.62</v>
      </c>
      <c r="C9" s="29">
        <f t="shared" ref="C9:C21" si="0">B9-B8</f>
        <v>337931.02</v>
      </c>
      <c r="D9" s="30">
        <f t="shared" ref="D9:D20" si="1">B9/B8-1</f>
        <v>0.10366660811477657</v>
      </c>
      <c r="H9" s="20"/>
    </row>
    <row r="10" spans="1:8" s="7" customFormat="1" ht="13.8">
      <c r="A10" s="19">
        <v>2007</v>
      </c>
      <c r="B10" s="28">
        <v>3481604.25</v>
      </c>
      <c r="C10" s="29">
        <f t="shared" si="0"/>
        <v>-116113.37000000011</v>
      </c>
      <c r="D10" s="30">
        <f t="shared" si="1"/>
        <v>-3.227417553687828E-2</v>
      </c>
      <c r="H10" s="20"/>
    </row>
    <row r="11" spans="1:8" s="7" customFormat="1" ht="13.8">
      <c r="A11" s="19">
        <v>2008</v>
      </c>
      <c r="B11" s="28">
        <v>3572861.6499999994</v>
      </c>
      <c r="C11" s="29">
        <f t="shared" si="0"/>
        <v>91257.399999999441</v>
      </c>
      <c r="D11" s="30">
        <f t="shared" si="1"/>
        <v>2.6211307617745261E-2</v>
      </c>
      <c r="H11" s="20"/>
    </row>
    <row r="12" spans="1:8" s="7" customFormat="1" ht="13.8">
      <c r="A12" s="19">
        <v>2009</v>
      </c>
      <c r="B12" s="28">
        <v>3480221.4000000004</v>
      </c>
      <c r="C12" s="29">
        <f t="shared" si="0"/>
        <v>-92640.249999999069</v>
      </c>
      <c r="D12" s="30">
        <f t="shared" si="1"/>
        <v>-2.5928865731478568E-2</v>
      </c>
      <c r="H12" s="20"/>
    </row>
    <row r="13" spans="1:8" s="7" customFormat="1" ht="13.8">
      <c r="A13" s="19">
        <v>2010</v>
      </c>
      <c r="B13" s="28">
        <v>3910068.5199999996</v>
      </c>
      <c r="C13" s="29">
        <f t="shared" si="0"/>
        <v>429847.11999999918</v>
      </c>
      <c r="D13" s="30">
        <f t="shared" si="1"/>
        <v>0.12351142947399807</v>
      </c>
      <c r="H13" s="20"/>
    </row>
    <row r="14" spans="1:8" s="7" customFormat="1" ht="13.8">
      <c r="A14" s="19">
        <v>2011</v>
      </c>
      <c r="B14" s="28">
        <v>4120371.46</v>
      </c>
      <c r="C14" s="29">
        <f t="shared" si="0"/>
        <v>210302.94000000041</v>
      </c>
      <c r="D14" s="30">
        <f t="shared" si="1"/>
        <v>5.3784975614698638E-2</v>
      </c>
      <c r="H14" s="20"/>
    </row>
    <row r="15" spans="1:8" s="7" customFormat="1" ht="13.8">
      <c r="A15" s="19">
        <v>2012</v>
      </c>
      <c r="B15" s="28">
        <v>4361076.5399999991</v>
      </c>
      <c r="C15" s="29">
        <f t="shared" si="0"/>
        <v>240705.07999999914</v>
      </c>
      <c r="D15" s="30">
        <f t="shared" si="1"/>
        <v>5.8418296101875988E-2</v>
      </c>
      <c r="H15" s="20"/>
    </row>
    <row r="16" spans="1:8" s="7" customFormat="1" ht="13.8">
      <c r="A16" s="19">
        <v>2013</v>
      </c>
      <c r="B16" s="28">
        <v>4709403.76</v>
      </c>
      <c r="C16" s="29">
        <f t="shared" si="0"/>
        <v>348327.22000000067</v>
      </c>
      <c r="D16" s="30">
        <f t="shared" si="1"/>
        <v>7.9871842836310547E-2</v>
      </c>
      <c r="H16" s="20"/>
    </row>
    <row r="17" spans="1:8" s="7" customFormat="1" ht="13.8">
      <c r="A17" s="19">
        <v>2014</v>
      </c>
      <c r="B17" s="28">
        <v>5045032.7300000004</v>
      </c>
      <c r="C17" s="29">
        <f t="shared" si="0"/>
        <v>335628.97000000067</v>
      </c>
      <c r="D17" s="30">
        <f t="shared" si="1"/>
        <v>7.1267826481711705E-2</v>
      </c>
      <c r="H17" s="20"/>
    </row>
    <row r="18" spans="1:8" ht="14.1" customHeight="1">
      <c r="A18" s="19">
        <v>2015</v>
      </c>
      <c r="B18" s="28">
        <v>5450052.4500000002</v>
      </c>
      <c r="C18" s="29">
        <f t="shared" si="0"/>
        <v>405019.71999999974</v>
      </c>
      <c r="D18" s="30">
        <f t="shared" si="1"/>
        <v>8.0280890467087085E-2</v>
      </c>
      <c r="H18" s="20"/>
    </row>
    <row r="19" spans="1:8" ht="14.1" customHeight="1">
      <c r="A19" s="19">
        <v>2016</v>
      </c>
      <c r="B19" s="28">
        <v>5764105.8500000006</v>
      </c>
      <c r="C19" s="29">
        <f t="shared" si="0"/>
        <v>314053.40000000037</v>
      </c>
      <c r="D19" s="30">
        <f t="shared" si="1"/>
        <v>5.7623922500048774E-2</v>
      </c>
      <c r="F19" s="24"/>
      <c r="G19" s="24"/>
      <c r="H19" s="24"/>
    </row>
    <row r="20" spans="1:8" ht="14.1" customHeight="1">
      <c r="A20" s="19">
        <v>2017</v>
      </c>
      <c r="B20" s="28">
        <v>6110323.6900000004</v>
      </c>
      <c r="C20" s="29">
        <f t="shared" si="0"/>
        <v>346217.83999999985</v>
      </c>
      <c r="D20" s="30">
        <f t="shared" si="1"/>
        <v>6.006444867767291E-2</v>
      </c>
      <c r="F20" s="24"/>
      <c r="G20" s="24"/>
      <c r="H20" s="24"/>
    </row>
    <row r="21" spans="1:8" ht="14.1" customHeight="1">
      <c r="A21" s="19">
        <v>2018</v>
      </c>
      <c r="B21" s="28">
        <v>6719017.0199999996</v>
      </c>
      <c r="C21" s="29">
        <f t="shared" si="0"/>
        <v>608693.32999999914</v>
      </c>
      <c r="D21" s="30">
        <f>B21/B20-1</f>
        <v>9.9617198839428323E-2</v>
      </c>
      <c r="F21" s="24"/>
      <c r="G21" s="24"/>
      <c r="H21" s="24"/>
    </row>
    <row r="22" spans="1:8" ht="14.1" customHeight="1">
      <c r="A22" s="19">
        <v>2019</v>
      </c>
      <c r="B22" s="28">
        <v>7392071.5399999991</v>
      </c>
      <c r="C22" s="29">
        <f>B22-B21</f>
        <v>673054.51999999955</v>
      </c>
      <c r="D22" s="30">
        <f>B22/B21-1</f>
        <v>0.10017157539511623</v>
      </c>
      <c r="F22" s="24"/>
      <c r="G22" s="24"/>
      <c r="H22" s="24"/>
    </row>
    <row r="23" spans="1:8" ht="14.1" customHeight="1">
      <c r="A23" s="19">
        <v>2020</v>
      </c>
      <c r="B23" s="28">
        <v>4417803.58</v>
      </c>
      <c r="C23" s="29">
        <f>B23-B22</f>
        <v>-2974267.959999999</v>
      </c>
      <c r="D23" s="30">
        <f>B23/B22-1</f>
        <v>-0.40235919578235024</v>
      </c>
      <c r="F23" s="24"/>
      <c r="G23" s="24"/>
      <c r="H23" s="24"/>
    </row>
    <row r="24" spans="1:8" ht="14.1" customHeight="1">
      <c r="A24" s="19">
        <v>2021</v>
      </c>
      <c r="B24" s="28">
        <v>6948664.9199999999</v>
      </c>
      <c r="C24" s="29">
        <f>B24-B23</f>
        <v>2530861.34</v>
      </c>
      <c r="D24" s="30">
        <f>B24/B23-1</f>
        <v>0.57287774211093367</v>
      </c>
      <c r="F24" s="24"/>
      <c r="G24" s="24"/>
      <c r="H24" s="24"/>
    </row>
    <row r="25" spans="1:8" ht="14.1" customHeight="1">
      <c r="A25" s="19">
        <v>2022</v>
      </c>
      <c r="B25" s="28">
        <v>8778625</v>
      </c>
      <c r="C25" s="29">
        <f>B25-B24</f>
        <v>1829960.08</v>
      </c>
      <c r="D25" s="30">
        <f>B25/B24-1</f>
        <v>0.2633541984062171</v>
      </c>
      <c r="F25" s="24"/>
      <c r="G25" s="24"/>
      <c r="H25" s="24"/>
    </row>
    <row r="26" spans="1:8" ht="14.1" customHeight="1">
      <c r="A26" s="19">
        <v>2023</v>
      </c>
      <c r="B26" s="28">
        <v>9445876.4100000001</v>
      </c>
      <c r="C26" s="29">
        <f t="shared" ref="C26" si="2">B26-B25</f>
        <v>667251.41000000015</v>
      </c>
      <c r="D26" s="30">
        <f t="shared" ref="D26" si="3">B26/B25-1</f>
        <v>7.6008647140070273E-2</v>
      </c>
      <c r="F26" s="24"/>
      <c r="G26" s="24"/>
      <c r="H26" s="24"/>
    </row>
    <row r="27" spans="1:8" ht="14.1" customHeight="1">
      <c r="A27" s="19">
        <v>2024</v>
      </c>
      <c r="B27" s="28">
        <v>9934401.9299999997</v>
      </c>
      <c r="C27" s="29">
        <f>B27-B26</f>
        <v>488525.51999999955</v>
      </c>
      <c r="D27" s="30">
        <f>B27/B26-1</f>
        <v>5.1718389993205438E-2</v>
      </c>
      <c r="F27" s="24"/>
      <c r="G27" s="24"/>
      <c r="H27" s="24"/>
    </row>
    <row r="28" spans="1:8" ht="24.75" customHeight="1">
      <c r="A28" s="18" t="s">
        <v>5</v>
      </c>
      <c r="B28" s="31"/>
      <c r="C28" s="31"/>
      <c r="D28" s="31"/>
      <c r="H28" s="20"/>
    </row>
    <row r="29" spans="1:8" ht="13.8">
      <c r="A29" s="27"/>
      <c r="B29" s="26"/>
      <c r="C29" s="26"/>
      <c r="D29" s="26"/>
      <c r="H29" s="20"/>
    </row>
    <row r="30" spans="1:8" ht="13.8">
      <c r="B30" s="17"/>
      <c r="C30" s="17"/>
      <c r="D30" s="17"/>
    </row>
    <row r="31" spans="1:8" ht="13.8">
      <c r="A31" s="13"/>
      <c r="B31" s="14"/>
      <c r="C31" s="14"/>
      <c r="D31" s="10"/>
    </row>
    <row r="32" spans="1:8" ht="20.25" customHeight="1">
      <c r="B32" s="10"/>
      <c r="C32" s="10"/>
      <c r="D32" s="10"/>
    </row>
    <row r="33" spans="1:4" ht="15" customHeight="1">
      <c r="B33" s="3"/>
      <c r="C33" s="3"/>
      <c r="D33" s="3"/>
    </row>
    <row r="34" spans="1:4" ht="15" customHeight="1">
      <c r="B34" s="3"/>
      <c r="C34" s="3"/>
      <c r="D34" s="3"/>
    </row>
    <row r="35" spans="1:4" ht="15" customHeight="1">
      <c r="B35" s="3"/>
      <c r="C35" s="3"/>
      <c r="D35" s="3"/>
    </row>
    <row r="36" spans="1:4" ht="15" customHeight="1">
      <c r="B36" s="3"/>
      <c r="C36" s="3"/>
      <c r="D36" s="3"/>
    </row>
    <row r="37" spans="1:4" ht="15" customHeight="1">
      <c r="B37" s="3"/>
      <c r="C37" s="3"/>
      <c r="D37" s="3"/>
    </row>
    <row r="38" spans="1:4" ht="15" customHeight="1">
      <c r="B38" s="3"/>
      <c r="C38" s="3"/>
      <c r="D38" s="3"/>
    </row>
    <row r="39" spans="1:4" ht="15" customHeight="1">
      <c r="B39" s="3"/>
      <c r="C39" s="3"/>
      <c r="D39" s="3"/>
    </row>
    <row r="40" spans="1:4" ht="15" customHeight="1">
      <c r="B40" s="3"/>
      <c r="C40" s="3"/>
      <c r="D40" s="3"/>
    </row>
    <row r="41" spans="1:4" ht="15" customHeight="1">
      <c r="B41" s="3"/>
      <c r="C41" s="3"/>
      <c r="D41" s="3"/>
    </row>
    <row r="42" spans="1:4" ht="15" customHeight="1">
      <c r="B42" s="3"/>
      <c r="C42" s="3"/>
      <c r="D42" s="3"/>
    </row>
    <row r="43" spans="1:4" ht="15" customHeight="1">
      <c r="B43" s="3"/>
      <c r="C43" s="3"/>
      <c r="D43" s="3"/>
    </row>
    <row r="44" spans="1:4" ht="15" customHeight="1">
      <c r="B44" s="3"/>
      <c r="C44" s="3"/>
      <c r="D44" s="3"/>
    </row>
    <row r="45" spans="1:4" ht="15" customHeight="1">
      <c r="B45" s="11"/>
      <c r="C45" s="11"/>
      <c r="D45" s="11"/>
    </row>
    <row r="46" spans="1:4" ht="15" customHeight="1">
      <c r="A46"/>
      <c r="B46"/>
      <c r="C46" s="20"/>
      <c r="D46" s="9"/>
    </row>
    <row r="47" spans="1:4" ht="15" customHeight="1">
      <c r="B47" s="6"/>
      <c r="C47" s="6"/>
      <c r="D47" s="6"/>
    </row>
    <row r="48" spans="1:4" ht="15" customHeight="1">
      <c r="B48" s="3"/>
      <c r="C48" s="3"/>
      <c r="D48" s="3"/>
    </row>
    <row r="49" spans="1:4" s="4" customFormat="1" ht="15" customHeight="1"/>
    <row r="50" spans="1:4" s="4" customFormat="1" ht="15" customHeight="1">
      <c r="B50" s="5"/>
      <c r="C50" s="5"/>
      <c r="D50" s="5"/>
    </row>
    <row r="51" spans="1:4" s="4" customFormat="1" ht="15" customHeight="1">
      <c r="B51" s="5"/>
      <c r="C51" s="5"/>
      <c r="D51" s="5"/>
    </row>
    <row r="52" spans="1:4" s="4" customFormat="1" ht="15" customHeight="1">
      <c r="B52" s="5"/>
      <c r="C52" s="5"/>
      <c r="D52" s="5"/>
    </row>
    <row r="53" spans="1:4" s="4" customFormat="1" ht="15" customHeight="1">
      <c r="B53" s="5"/>
      <c r="C53" s="5"/>
      <c r="D53" s="5"/>
    </row>
    <row r="54" spans="1:4" s="4" customFormat="1" ht="15" customHeight="1">
      <c r="B54" s="5"/>
      <c r="C54" s="5"/>
      <c r="D54" s="5"/>
    </row>
    <row r="55" spans="1:4" s="4" customFormat="1" ht="15" customHeight="1">
      <c r="A55" s="21"/>
      <c r="B55" s="22"/>
      <c r="C55" s="22"/>
      <c r="D55" s="22"/>
    </row>
    <row r="61" spans="1:4" ht="21.6" customHeight="1">
      <c r="D61" s="20"/>
    </row>
    <row r="62" spans="1:4" s="20" customFormat="1" ht="15" customHeight="1"/>
    <row r="63" spans="1:4" s="20" customFormat="1" ht="15" customHeight="1"/>
    <row r="64" spans="1:4" s="20" customFormat="1" ht="27.6" customHeight="1"/>
    <row r="65" s="20" customFormat="1" ht="15" customHeight="1"/>
    <row r="66" s="20" customFormat="1" ht="15" customHeight="1"/>
    <row r="67" s="20" customFormat="1" ht="15" customHeight="1"/>
    <row r="68" s="20" customFormat="1" ht="15" customHeight="1"/>
    <row r="69" s="20" customFormat="1" ht="15" customHeight="1"/>
    <row r="70" s="20" customFormat="1" ht="15" customHeight="1"/>
    <row r="71" s="20" customFormat="1" ht="15" customHeight="1"/>
    <row r="72" s="20" customFormat="1" ht="15" customHeight="1"/>
    <row r="73" s="20" customFormat="1" ht="15" customHeight="1"/>
    <row r="74" s="20" customFormat="1" ht="15" customHeight="1"/>
    <row r="75" s="20" customFormat="1" ht="15" customHeight="1"/>
    <row r="76" s="20" customFormat="1" ht="15" customHeight="1"/>
    <row r="77" s="20" customFormat="1" ht="15" customHeight="1"/>
    <row r="78" s="20" customFormat="1" ht="15" customHeight="1"/>
    <row r="79" s="20" customFormat="1" ht="15" customHeight="1"/>
    <row r="80" s="20" customFormat="1" ht="11.4"/>
    <row r="81" s="20" customFormat="1" ht="15" customHeight="1"/>
    <row r="82" s="20" customFormat="1" ht="15" customHeight="1"/>
    <row r="83" s="20" customFormat="1" ht="11.4"/>
    <row r="84" s="20" customFormat="1" ht="11.4"/>
    <row r="85" s="20" customFormat="1" ht="15" customHeight="1"/>
    <row r="86" s="20" customFormat="1" ht="15" customHeight="1"/>
    <row r="87" s="20" customFormat="1" ht="15" customHeight="1"/>
    <row r="88" s="20" customFormat="1" ht="15" customHeight="1"/>
  </sheetData>
  <mergeCells count="1">
    <mergeCell ref="A5:D5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4/25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tourist dev. tax</vt:lpstr>
      <vt:lpstr>'tourist dev. tax'!Print_Area</vt:lpstr>
      <vt:lpstr>'tourist dev. tax'!Print_Titles</vt:lpstr>
      <vt:lpstr>'tourist dev. tax'!TABLE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OEV</dc:creator>
  <cp:lastModifiedBy>Daniel Lucas</cp:lastModifiedBy>
  <cp:lastPrinted>2025-04-04T12:23:49Z</cp:lastPrinted>
  <dcterms:created xsi:type="dcterms:W3CDTF">2004-11-07T01:11:49Z</dcterms:created>
  <dcterms:modified xsi:type="dcterms:W3CDTF">2025-04-04T12:24:05Z</dcterms:modified>
</cp:coreProperties>
</file>